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BMcMeekin\OneDrive - GFOA\Documents\Documents\Barry 2023\West Hollywood\Requirements\"/>
    </mc:Choice>
  </mc:AlternateContent>
  <xr:revisionPtr revIDLastSave="0" documentId="8_{BB5E29E2-1064-478B-9B7C-65E3F1CB493A}" xr6:coauthVersionLast="47" xr6:coauthVersionMax="47" xr10:uidLastSave="{00000000-0000-0000-0000-000000000000}"/>
  <bookViews>
    <workbookView xWindow="-110" yWindow="-110" windowWidth="19420" windowHeight="11620" tabRatio="740" xr2:uid="{00000000-000D-0000-FFFF-FFFF00000000}"/>
  </bookViews>
  <sheets>
    <sheet name="1-Summary" sheetId="1" r:id="rId1"/>
    <sheet name="2-Software SaaS" sheetId="8" r:id="rId2"/>
    <sheet name="3-Services" sheetId="3" r:id="rId3"/>
    <sheet name="4-Other" sheetId="6" r:id="rId4"/>
    <sheet name="5-Milestone Payments" sheetId="7" r:id="rId5"/>
    <sheet name="6-Optional Software" sheetId="10" r:id="rId6"/>
  </sheets>
  <definedNames>
    <definedName name="_xlnm.Print_Area" localSheetId="0">'1-Summary'!$A$1:$E$20</definedName>
    <definedName name="_xlnm.Print_Area" localSheetId="1">'2-Software SaaS'!$A$1:$K$42</definedName>
    <definedName name="_xlnm.Print_Area" localSheetId="2">'3-Services'!$A$1:$E$79</definedName>
    <definedName name="_xlnm.Print_Area" localSheetId="3">'4-Other'!$A$1:$C$24</definedName>
    <definedName name="_xlnm.Print_Area" localSheetId="5">'6-Optional Software'!$B$2:$I$12</definedName>
    <definedName name="_xlnm.Print_Titles" localSheetId="1">'2-Software SaaS'!$4:$4</definedName>
    <definedName name="_xlnm.Print_Titles" localSheetId="5">'6-Optional Software'!$2:$4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0" l="1"/>
  <c r="F12" i="10"/>
  <c r="E12" i="10"/>
  <c r="G11" i="10"/>
  <c r="G10" i="10"/>
  <c r="G9" i="10"/>
  <c r="G8" i="10"/>
  <c r="G7" i="10"/>
  <c r="G6" i="10"/>
  <c r="G5" i="10"/>
  <c r="E3" i="10"/>
  <c r="J8" i="8"/>
  <c r="J9" i="8"/>
  <c r="J10" i="8"/>
  <c r="J11" i="8"/>
  <c r="J12" i="8"/>
  <c r="J13" i="8"/>
  <c r="J14" i="8"/>
  <c r="J15" i="8"/>
  <c r="J16" i="8"/>
  <c r="J17" i="8"/>
  <c r="J18" i="8"/>
  <c r="J19" i="8"/>
  <c r="J20" i="8"/>
  <c r="J21" i="8"/>
  <c r="J22" i="8"/>
  <c r="J23" i="8"/>
  <c r="J24" i="8"/>
  <c r="J25" i="8"/>
  <c r="J26" i="8"/>
  <c r="J27" i="8"/>
  <c r="J7" i="8"/>
  <c r="F28" i="8"/>
  <c r="G28" i="8"/>
  <c r="H28" i="8"/>
  <c r="I28" i="8"/>
  <c r="G12" i="10" l="1"/>
  <c r="B12" i="1"/>
  <c r="I50" i="8"/>
  <c r="E50" i="8"/>
  <c r="D50" i="8"/>
  <c r="E28" i="8"/>
  <c r="J28" i="8" s="1"/>
  <c r="B7" i="1"/>
  <c r="B2" i="8"/>
  <c r="A2" i="8"/>
  <c r="F22" i="7"/>
  <c r="F21" i="7"/>
  <c r="G21" i="7" s="1"/>
  <c r="F20" i="7"/>
  <c r="G20" i="7"/>
  <c r="F19" i="7"/>
  <c r="G19" i="7" s="1"/>
  <c r="F18" i="7"/>
  <c r="G18" i="7"/>
  <c r="F17" i="7"/>
  <c r="G17" i="7" s="1"/>
  <c r="F16" i="7"/>
  <c r="G16" i="7"/>
  <c r="F15" i="7"/>
  <c r="G15" i="7" s="1"/>
  <c r="F14" i="7"/>
  <c r="G14" i="7" s="1"/>
  <c r="F13" i="7"/>
  <c r="G13" i="7" s="1"/>
  <c r="F12" i="7"/>
  <c r="G12" i="7"/>
  <c r="F11" i="7"/>
  <c r="G11" i="7" s="1"/>
  <c r="F10" i="7"/>
  <c r="G10" i="7"/>
  <c r="F9" i="7"/>
  <c r="G9" i="7" s="1"/>
  <c r="F8" i="7"/>
  <c r="G8" i="7" s="1"/>
  <c r="F7" i="7"/>
  <c r="G7" i="7" s="1"/>
  <c r="F6" i="7"/>
  <c r="G6" i="7" s="1"/>
  <c r="F5" i="7"/>
  <c r="G5" i="7" s="1"/>
  <c r="F4" i="7"/>
  <c r="G4" i="7"/>
  <c r="H4" i="7" s="1"/>
  <c r="C21" i="6"/>
  <c r="C9" i="1"/>
  <c r="C79" i="3"/>
  <c r="C8" i="1" s="1"/>
  <c r="C12" i="1"/>
  <c r="D12" i="1" s="1"/>
  <c r="C7" i="1"/>
  <c r="C10" i="1"/>
  <c r="B2" i="6"/>
  <c r="A2" i="6"/>
  <c r="B2" i="3"/>
  <c r="A2" i="3"/>
  <c r="C40" i="3"/>
  <c r="B8" i="1"/>
  <c r="B21" i="6"/>
  <c r="B9" i="1"/>
  <c r="D9" i="1" s="1"/>
  <c r="D8" i="1" l="1"/>
  <c r="B10" i="1"/>
  <c r="B13" i="1" s="1"/>
  <c r="D7" i="1"/>
  <c r="H5" i="7"/>
  <c r="H6" i="7" s="1"/>
  <c r="H7" i="7" s="1"/>
  <c r="H8" i="7" s="1"/>
  <c r="H9" i="7" s="1"/>
  <c r="H10" i="7" s="1"/>
  <c r="H11" i="7" s="1"/>
  <c r="H12" i="7" s="1"/>
  <c r="H13" i="7" s="1"/>
  <c r="H14" i="7" s="1"/>
  <c r="H15" i="7" s="1"/>
  <c r="H16" i="7" s="1"/>
  <c r="H17" i="7" s="1"/>
  <c r="H18" i="7" s="1"/>
  <c r="H19" i="7" s="1"/>
  <c r="H20" i="7" s="1"/>
  <c r="H21" i="7" s="1"/>
  <c r="H22" i="7" s="1"/>
  <c r="D10" i="1" l="1"/>
</calcChain>
</file>

<file path=xl/sharedStrings.xml><?xml version="1.0" encoding="utf-8"?>
<sst xmlns="http://schemas.openxmlformats.org/spreadsheetml/2006/main" count="107" uniqueCount="84">
  <si>
    <t xml:space="preserve">Vendor: </t>
  </si>
  <si>
    <t>Cost Categories</t>
  </si>
  <si>
    <t>Total Cost</t>
  </si>
  <si>
    <t>Scope Option #2</t>
  </si>
  <si>
    <t>Total Costs</t>
  </si>
  <si>
    <t>Explanation/Notes (if necessary)</t>
  </si>
  <si>
    <t>Project Costs</t>
  </si>
  <si>
    <r>
      <t>SaaS Software Fees</t>
    </r>
    <r>
      <rPr>
        <sz val="8"/>
        <rFont val="Arial"/>
        <family val="2"/>
      </rPr>
      <t xml:space="preserve"> (Schedule 2) </t>
    </r>
  </si>
  <si>
    <r>
      <t>Professional Services</t>
    </r>
    <r>
      <rPr>
        <sz val="8"/>
        <rFont val="Arial"/>
        <family val="2"/>
      </rPr>
      <t xml:space="preserve"> (Schedules 3):  </t>
    </r>
  </si>
  <si>
    <r>
      <t xml:space="preserve">Other Fees </t>
    </r>
    <r>
      <rPr>
        <sz val="8"/>
        <rFont val="Arial"/>
        <family val="2"/>
      </rPr>
      <t>(Schedule 4)</t>
    </r>
  </si>
  <si>
    <t>Total Cost During Project Period</t>
  </si>
  <si>
    <t>Ongoing Costs</t>
  </si>
  <si>
    <t>Years 2-5 Year SaaS Costs (maintenance)</t>
  </si>
  <si>
    <t>Total 5 Year Costs</t>
  </si>
  <si>
    <t>Schedule 2: Software Fees</t>
  </si>
  <si>
    <t>MODULE NAME</t>
  </si>
  <si>
    <t>FUNCTION</t>
  </si>
  <si>
    <r>
      <t>ACCESS LIMITATIONS</t>
    </r>
    <r>
      <rPr>
        <b/>
        <sz val="6"/>
        <color indexed="9"/>
        <rFont val="Arial"/>
        <family val="2"/>
      </rPr>
      <t xml:space="preserve"> (CONCURRENT USERS, NAMED USERS, CPU, ENTERPRISE)</t>
    </r>
  </si>
  <si>
    <t>QUANTITY PROPOSED</t>
  </si>
  <si>
    <t>SAAS SERVICES YEAR 1 COST</t>
  </si>
  <si>
    <t>SAAS SERVICES YEAR 2 COST</t>
  </si>
  <si>
    <t>SAAS SERVICES YEAR 3 COST</t>
  </si>
  <si>
    <t>SAAS SERVICES YEAR 4 COST</t>
  </si>
  <si>
    <t>SAAS SERVICES YEAR 5 COST</t>
  </si>
  <si>
    <t>TOTAL 5 YEAR SAAS SERVICES COSTS</t>
  </si>
  <si>
    <t>COMMENTS</t>
  </si>
  <si>
    <t>Finance</t>
  </si>
  <si>
    <t>General Ledger</t>
  </si>
  <si>
    <t>HR</t>
  </si>
  <si>
    <t>Time Entry</t>
  </si>
  <si>
    <t>Total</t>
  </si>
  <si>
    <t>HOSTING /SAAS / MANAGED SERVICES YEAR 1 COST</t>
  </si>
  <si>
    <t>HOSTING /SAAS / MANAGED SERVICES YEAR 2-5 COST</t>
  </si>
  <si>
    <t>Schedule 3: Professional Service Fees</t>
  </si>
  <si>
    <t>NOTE TO VENDORS: TRAVEL COSTS SHOULD BE INCLUDED</t>
  </si>
  <si>
    <t>DELIVERABLE / TASK</t>
  </si>
  <si>
    <t>PHASE</t>
  </si>
  <si>
    <t>PAYMENT AMOUNT</t>
  </si>
  <si>
    <t>RETAINAGE</t>
  </si>
  <si>
    <t>PROJECT PLANNING</t>
  </si>
  <si>
    <t>$</t>
  </si>
  <si>
    <t>%</t>
  </si>
  <si>
    <t>Project Management</t>
  </si>
  <si>
    <t>INITIAL KNOWLEDGE TRANSFER</t>
  </si>
  <si>
    <t>PROCESS ANALYSIS / SYSTEM DESIGN</t>
  </si>
  <si>
    <t>SYSTEM BUILD  (INCLUDING CONVERSION/CONFIGURATION/ENHANCEMENTS)</t>
  </si>
  <si>
    <t>TESTING</t>
  </si>
  <si>
    <t>TRAINING</t>
  </si>
  <si>
    <t>CLOSURE</t>
  </si>
  <si>
    <t>TOTAL PROFESSIONAL SERVICES</t>
  </si>
  <si>
    <t>DELIVERABLE / TASK #</t>
  </si>
  <si>
    <t>Schedule 4: Other Fees</t>
  </si>
  <si>
    <t>Description</t>
  </si>
  <si>
    <t>Cost</t>
  </si>
  <si>
    <t>Scope Option #2 Cost</t>
  </si>
  <si>
    <t>Payment Schedule</t>
  </si>
  <si>
    <t>Retainage %</t>
  </si>
  <si>
    <t xml:space="preserve">LIST ALL REQUIRED PAYMENTS FOR 5 YEARS </t>
  </si>
  <si>
    <t>Payment Number</t>
  </si>
  <si>
    <t>Type</t>
  </si>
  <si>
    <t xml:space="preserve">Phase </t>
  </si>
  <si>
    <t>Milestone</t>
  </si>
  <si>
    <t>Amount</t>
  </si>
  <si>
    <t>Retainage</t>
  </si>
  <si>
    <t>Remit to Vendor</t>
  </si>
  <si>
    <t>Cumulative Retainage</t>
  </si>
  <si>
    <t>Add More if Necessary</t>
  </si>
  <si>
    <t>Final</t>
  </si>
  <si>
    <t>Project Close and Acceptance (Release)</t>
  </si>
  <si>
    <t>Attachment - Cost</t>
  </si>
  <si>
    <t>Optional Software Module Pricing Based on Subject Area</t>
  </si>
  <si>
    <t>Optional Software</t>
  </si>
  <si>
    <t>Process</t>
  </si>
  <si>
    <t>Requirements</t>
  </si>
  <si>
    <t>Required
Quantity</t>
  </si>
  <si>
    <t>Unit
Price</t>
  </si>
  <si>
    <t xml:space="preserve"> </t>
  </si>
  <si>
    <t>One-Time
Cost</t>
  </si>
  <si>
    <t>On-Going
Annual Cost</t>
  </si>
  <si>
    <t>Comments</t>
  </si>
  <si>
    <t>Grand Total</t>
  </si>
  <si>
    <t>Proposed Software</t>
  </si>
  <si>
    <t>REQUIREMENT: Proposers may elect to structure their Price Proposal based on the organization of their software platforms. However, the table above shall distinguish pricing between modules or features that are optional for stand-alone consideration by the City of West Hollywood.</t>
  </si>
  <si>
    <t>City of West Hollywood, 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</si>
</sst>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_(&quot;$&quot;* #,##0_);_(&quot;$&quot;* \(#,##0\);_(&quot;$&quot;* &quot;-&quot;??_);_(@_)"/>
  </numFmts>
  <fonts count="27" x14ac:knownFonts="1">
    <font>
      <sz val="10"/>
      <name val="Arial"/>
    </font>
    <font>
      <sz val="11"/>
      <color theme="1"/>
      <name val="Calibri"/>
      <family val="2"/>
      <scheme val="minor"/>
    </font>
    <font>
      <b/>
      <sz val="10"/>
      <name val="Arial"/>
      <family val="2"/>
    </font>
    <font>
      <b/>
      <i/>
      <sz val="10"/>
      <name val="Arial"/>
      <family val="2"/>
    </font>
    <font>
      <sz val="10"/>
      <name val="Arial"/>
      <family val="2"/>
    </font>
    <font>
      <b/>
      <sz val="8"/>
      <name val="Arial"/>
      <family val="2"/>
    </font>
    <font>
      <b/>
      <i/>
      <sz val="9"/>
      <name val="Arial"/>
      <family val="2"/>
    </font>
    <font>
      <b/>
      <sz val="11"/>
      <name val="Arial"/>
      <family val="2"/>
    </font>
    <font>
      <b/>
      <i/>
      <sz val="8"/>
      <name val="Arial"/>
      <family val="2"/>
    </font>
    <font>
      <sz val="8"/>
      <name val="Arial"/>
      <family val="2"/>
    </font>
    <font>
      <b/>
      <sz val="9"/>
      <name val="Arial"/>
      <family val="2"/>
    </font>
    <font>
      <b/>
      <sz val="12"/>
      <name val="Arial"/>
      <family val="2"/>
    </font>
    <font>
      <b/>
      <i/>
      <sz val="12"/>
      <name val="Arial"/>
      <family val="2"/>
    </font>
    <font>
      <i/>
      <sz val="10"/>
      <name val="Arial"/>
      <family val="2"/>
    </font>
    <font>
      <b/>
      <sz val="18"/>
      <name val="Arial"/>
      <family val="2"/>
    </font>
    <font>
      <sz val="10"/>
      <color indexed="9"/>
      <name val="Arial"/>
      <family val="2"/>
    </font>
    <font>
      <b/>
      <sz val="6"/>
      <color indexed="9"/>
      <name val="Arial"/>
      <family val="2"/>
    </font>
    <font>
      <b/>
      <sz val="10"/>
      <color theme="0"/>
      <name val="Arial"/>
      <family val="2"/>
    </font>
    <font>
      <b/>
      <sz val="9"/>
      <color theme="0"/>
      <name val="Arial"/>
      <family val="2"/>
    </font>
    <font>
      <b/>
      <sz val="10"/>
      <color theme="0" tint="-0.249977111117893"/>
      <name val="Arial"/>
      <family val="2"/>
    </font>
    <font>
      <b/>
      <i/>
      <sz val="12"/>
      <color theme="0" tint="-0.249977111117893"/>
      <name val="Arial"/>
      <family val="2"/>
    </font>
    <font>
      <sz val="10"/>
      <color theme="0"/>
      <name val="Arial"/>
      <family val="2"/>
    </font>
    <font>
      <b/>
      <sz val="11"/>
      <color theme="0"/>
      <name val="Calibri"/>
      <family val="2"/>
      <scheme val="minor"/>
    </font>
    <font>
      <b/>
      <sz val="11"/>
      <color theme="1"/>
      <name val="Calibri"/>
      <family val="2"/>
      <scheme val="minor"/>
    </font>
    <font>
      <b/>
      <i/>
      <sz val="11"/>
      <color theme="0"/>
      <name val="Calibri"/>
      <family val="2"/>
      <scheme val="minor"/>
    </font>
    <font>
      <b/>
      <sz val="10"/>
      <color theme="0"/>
      <name val="Calibri"/>
      <family val="2"/>
      <scheme val="minor"/>
    </font>
    <font>
      <sz val="11"/>
      <name val="Calibri"/>
      <family val="2"/>
      <scheme val="minor"/>
    </font>
  </fonts>
  <fills count="13">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theme="3"/>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
      <patternFill patternType="solid">
        <fgColor rgb="FF807F83"/>
        <bgColor indexed="64"/>
      </patternFill>
    </fill>
    <fill>
      <patternFill patternType="solid">
        <fgColor rgb="FF00539B"/>
        <bgColor indexed="64"/>
      </patternFill>
    </fill>
  </fills>
  <borders count="4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rgb="FF00539B"/>
      </left>
      <right style="thin">
        <color theme="0"/>
      </right>
      <top style="medium">
        <color rgb="FF00539B"/>
      </top>
      <bottom style="thin">
        <color theme="0"/>
      </bottom>
      <diagonal/>
    </border>
    <border>
      <left/>
      <right style="thin">
        <color theme="0"/>
      </right>
      <top style="medium">
        <color rgb="FF00539B"/>
      </top>
      <bottom style="thin">
        <color theme="0"/>
      </bottom>
      <diagonal/>
    </border>
    <border>
      <left style="thin">
        <color theme="0"/>
      </left>
      <right style="thin">
        <color theme="0"/>
      </right>
      <top style="medium">
        <color rgb="FF00539B"/>
      </top>
      <bottom style="thin">
        <color theme="0"/>
      </bottom>
      <diagonal/>
    </border>
    <border>
      <left style="thin">
        <color theme="0"/>
      </left>
      <right style="medium">
        <color rgb="FF00539B"/>
      </right>
      <top style="medium">
        <color rgb="FF00539B"/>
      </top>
      <bottom style="thin">
        <color theme="0"/>
      </bottom>
      <diagonal/>
    </border>
    <border>
      <left style="medium">
        <color rgb="FF00539B"/>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right style="medium">
        <color rgb="FF00539B"/>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rgb="FF00539B"/>
      </right>
      <top style="thin">
        <color theme="0"/>
      </top>
      <bottom style="thin">
        <color theme="0"/>
      </bottom>
      <diagonal/>
    </border>
    <border>
      <left style="medium">
        <color rgb="FF00539B"/>
      </left>
      <right style="thin">
        <color theme="0"/>
      </right>
      <top/>
      <bottom style="medium">
        <color rgb="FF00539B"/>
      </bottom>
      <diagonal/>
    </border>
    <border>
      <left/>
      <right style="thin">
        <color theme="0"/>
      </right>
      <top/>
      <bottom style="medium">
        <color rgb="FF00539B"/>
      </bottom>
      <diagonal/>
    </border>
    <border>
      <left style="thin">
        <color theme="0"/>
      </left>
      <right style="thin">
        <color theme="0"/>
      </right>
      <top/>
      <bottom style="medium">
        <color rgb="FF00539B"/>
      </bottom>
      <diagonal/>
    </border>
    <border>
      <left style="thin">
        <color theme="0"/>
      </left>
      <right style="medium">
        <color rgb="FF00539B"/>
      </right>
      <top/>
      <bottom style="medium">
        <color rgb="FF00539B"/>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cellStyleXfs>
  <cellXfs count="153">
    <xf numFmtId="0" fontId="0" fillId="0" borderId="0" xfId="0"/>
    <xf numFmtId="0" fontId="2" fillId="0" borderId="0" xfId="0" applyFont="1"/>
    <xf numFmtId="0" fontId="0" fillId="0" borderId="1" xfId="0" applyBorder="1"/>
    <xf numFmtId="6" fontId="10" fillId="0" borderId="2" xfId="0" applyNumberFormat="1" applyFont="1" applyBorder="1"/>
    <xf numFmtId="0" fontId="0" fillId="0" borderId="3" xfId="0" applyBorder="1"/>
    <xf numFmtId="0" fontId="2" fillId="2" borderId="4" xfId="0" applyFont="1" applyFill="1" applyBorder="1"/>
    <xf numFmtId="5" fontId="7" fillId="0" borderId="3" xfId="0" applyNumberFormat="1" applyFont="1" applyBorder="1"/>
    <xf numFmtId="5" fontId="3" fillId="0" borderId="0" xfId="0" applyNumberFormat="1" applyFont="1"/>
    <xf numFmtId="5" fontId="0" fillId="0" borderId="0" xfId="0" applyNumberFormat="1"/>
    <xf numFmtId="5" fontId="6" fillId="0" borderId="0" xfId="0" applyNumberFormat="1" applyFont="1"/>
    <xf numFmtId="0" fontId="11" fillId="0" borderId="3" xfId="0" applyFont="1" applyBorder="1"/>
    <xf numFmtId="0" fontId="12" fillId="0" borderId="0" xfId="0" applyFont="1"/>
    <xf numFmtId="0" fontId="0" fillId="0" borderId="5" xfId="0" applyBorder="1"/>
    <xf numFmtId="0" fontId="0" fillId="0" borderId="0" xfId="0" applyAlignment="1">
      <alignment wrapText="1"/>
    </xf>
    <xf numFmtId="0" fontId="8" fillId="0" borderId="0" xfId="0" applyFont="1"/>
    <xf numFmtId="0" fontId="0" fillId="0" borderId="6" xfId="0" applyBorder="1"/>
    <xf numFmtId="165" fontId="0" fillId="0" borderId="5" xfId="2" applyNumberFormat="1" applyFont="1" applyBorder="1"/>
    <xf numFmtId="0" fontId="0" fillId="0" borderId="7" xfId="0" applyBorder="1"/>
    <xf numFmtId="5" fontId="2" fillId="2" borderId="4" xfId="0" applyNumberFormat="1" applyFont="1" applyFill="1" applyBorder="1"/>
    <xf numFmtId="0" fontId="0" fillId="2" borderId="8" xfId="0" applyFill="1" applyBorder="1"/>
    <xf numFmtId="0" fontId="2" fillId="2" borderId="11" xfId="0" applyFont="1" applyFill="1" applyBorder="1"/>
    <xf numFmtId="0" fontId="13" fillId="0" borderId="10" xfId="0" applyFont="1" applyBorder="1" applyAlignment="1">
      <alignment vertical="top"/>
    </xf>
    <xf numFmtId="0" fontId="3" fillId="2" borderId="13" xfId="0" applyFont="1" applyFill="1" applyBorder="1"/>
    <xf numFmtId="6" fontId="10" fillId="3" borderId="2" xfId="0" applyNumberFormat="1" applyFont="1" applyFill="1" applyBorder="1"/>
    <xf numFmtId="0" fontId="15" fillId="3" borderId="1" xfId="0" applyFont="1" applyFill="1" applyBorder="1"/>
    <xf numFmtId="0" fontId="3" fillId="0" borderId="14" xfId="0" applyFont="1" applyBorder="1" applyAlignment="1">
      <alignment horizontal="right"/>
    </xf>
    <xf numFmtId="0" fontId="3" fillId="3" borderId="0" xfId="0" applyFont="1" applyFill="1" applyAlignment="1">
      <alignment horizontal="right"/>
    </xf>
    <xf numFmtId="165" fontId="3" fillId="3" borderId="0" xfId="2" applyNumberFormat="1" applyFont="1" applyFill="1" applyBorder="1" applyAlignment="1">
      <alignment horizontal="right"/>
    </xf>
    <xf numFmtId="0" fontId="3" fillId="3" borderId="0" xfId="0" applyFont="1" applyFill="1"/>
    <xf numFmtId="0" fontId="0" fillId="0" borderId="15" xfId="0" applyBorder="1"/>
    <xf numFmtId="6" fontId="10" fillId="0" borderId="16" xfId="0" applyNumberFormat="1" applyFont="1" applyBorder="1"/>
    <xf numFmtId="6" fontId="10" fillId="2" borderId="18" xfId="0" applyNumberFormat="1" applyFont="1" applyFill="1" applyBorder="1"/>
    <xf numFmtId="5" fontId="2" fillId="2" borderId="8" xfId="0" applyNumberFormat="1" applyFont="1" applyFill="1" applyBorder="1"/>
    <xf numFmtId="165" fontId="0" fillId="0" borderId="6" xfId="2" applyNumberFormat="1" applyFont="1" applyBorder="1"/>
    <xf numFmtId="0" fontId="17" fillId="5" borderId="4" xfId="0" applyFont="1" applyFill="1" applyBorder="1" applyAlignment="1">
      <alignment horizontal="center" vertical="center" wrapText="1"/>
    </xf>
    <xf numFmtId="5" fontId="17" fillId="5" borderId="4" xfId="0" applyNumberFormat="1" applyFont="1" applyFill="1" applyBorder="1" applyAlignment="1">
      <alignment horizontal="center" vertical="center" wrapText="1"/>
    </xf>
    <xf numFmtId="0" fontId="17" fillId="5" borderId="8" xfId="0" applyFont="1" applyFill="1" applyBorder="1" applyAlignment="1">
      <alignment horizontal="center" vertical="center" wrapText="1"/>
    </xf>
    <xf numFmtId="0" fontId="2" fillId="0" borderId="0" xfId="0" applyFont="1" applyAlignment="1">
      <alignment horizontal="center" vertical="center" wrapText="1"/>
    </xf>
    <xf numFmtId="0" fontId="13" fillId="0" borderId="19" xfId="0" applyFont="1" applyBorder="1" applyAlignment="1">
      <alignment vertical="top"/>
    </xf>
    <xf numFmtId="0" fontId="18" fillId="5" borderId="4" xfId="0" applyFont="1" applyFill="1" applyBorder="1" applyAlignment="1">
      <alignment horizontal="left" wrapText="1"/>
    </xf>
    <xf numFmtId="3" fontId="18" fillId="5" borderId="4" xfId="0" applyNumberFormat="1" applyFont="1" applyFill="1" applyBorder="1" applyAlignment="1">
      <alignment horizontal="center"/>
    </xf>
    <xf numFmtId="0" fontId="2" fillId="6" borderId="21" xfId="0" applyFont="1" applyFill="1" applyBorder="1" applyAlignment="1">
      <alignment horizontal="center" wrapText="1"/>
    </xf>
    <xf numFmtId="0" fontId="0" fillId="0" borderId="24" xfId="0" applyBorder="1"/>
    <xf numFmtId="165" fontId="2" fillId="7" borderId="26" xfId="2" applyNumberFormat="1" applyFont="1" applyFill="1" applyBorder="1"/>
    <xf numFmtId="0" fontId="2" fillId="7" borderId="27" xfId="0" applyFont="1" applyFill="1" applyBorder="1"/>
    <xf numFmtId="0" fontId="4" fillId="0" borderId="24" xfId="0" applyFont="1" applyBorder="1"/>
    <xf numFmtId="165" fontId="0" fillId="0" borderId="24" xfId="2" applyNumberFormat="1" applyFont="1" applyBorder="1"/>
    <xf numFmtId="165" fontId="3" fillId="8" borderId="28" xfId="2" applyNumberFormat="1" applyFont="1" applyFill="1" applyBorder="1" applyAlignment="1">
      <alignment horizontal="right"/>
    </xf>
    <xf numFmtId="165" fontId="0" fillId="0" borderId="29" xfId="2" applyNumberFormat="1" applyFont="1" applyBorder="1"/>
    <xf numFmtId="165" fontId="11" fillId="8" borderId="4" xfId="0" applyNumberFormat="1" applyFont="1" applyFill="1" applyBorder="1"/>
    <xf numFmtId="6" fontId="11" fillId="8" borderId="2" xfId="0" applyNumberFormat="1" applyFont="1" applyFill="1" applyBorder="1"/>
    <xf numFmtId="0" fontId="17" fillId="5" borderId="17" xfId="0" applyFont="1" applyFill="1" applyBorder="1" applyAlignment="1">
      <alignment horizontal="center" wrapText="1"/>
    </xf>
    <xf numFmtId="0" fontId="17" fillId="5" borderId="30" xfId="0" applyFont="1" applyFill="1" applyBorder="1" applyAlignment="1">
      <alignment horizontal="center" wrapText="1"/>
    </xf>
    <xf numFmtId="0" fontId="17" fillId="5" borderId="18" xfId="0" applyFont="1" applyFill="1" applyBorder="1" applyAlignment="1">
      <alignment horizontal="center" wrapText="1"/>
    </xf>
    <xf numFmtId="0" fontId="11" fillId="7" borderId="1" xfId="0" applyFont="1" applyFill="1" applyBorder="1" applyAlignment="1">
      <alignment horizontal="right"/>
    </xf>
    <xf numFmtId="0" fontId="3" fillId="7" borderId="28" xfId="0" applyFont="1" applyFill="1" applyBorder="1" applyAlignment="1">
      <alignment horizontal="right"/>
    </xf>
    <xf numFmtId="49" fontId="0" fillId="4" borderId="24" xfId="2" applyNumberFormat="1" applyFont="1" applyFill="1" applyBorder="1"/>
    <xf numFmtId="0" fontId="0" fillId="9" borderId="0" xfId="0" applyFill="1"/>
    <xf numFmtId="0" fontId="19" fillId="9" borderId="0" xfId="0" applyFont="1" applyFill="1"/>
    <xf numFmtId="5" fontId="19" fillId="9" borderId="0" xfId="0" applyNumberFormat="1" applyFont="1" applyFill="1"/>
    <xf numFmtId="43" fontId="3" fillId="8" borderId="28" xfId="1" applyFont="1" applyFill="1" applyBorder="1" applyAlignment="1">
      <alignment horizontal="right"/>
    </xf>
    <xf numFmtId="0" fontId="12" fillId="9" borderId="0" xfId="0" applyFont="1" applyFill="1"/>
    <xf numFmtId="0" fontId="20" fillId="9" borderId="0" xfId="0" applyFont="1" applyFill="1"/>
    <xf numFmtId="0" fontId="2" fillId="2" borderId="32" xfId="0" applyFont="1" applyFill="1" applyBorder="1"/>
    <xf numFmtId="0" fontId="0" fillId="0" borderId="24" xfId="0" applyBorder="1" applyAlignment="1">
      <alignment horizontal="left" indent="1"/>
    </xf>
    <xf numFmtId="0" fontId="4" fillId="0" borderId="24" xfId="0" applyFont="1" applyBorder="1" applyAlignment="1">
      <alignment horizontal="left" indent="1"/>
    </xf>
    <xf numFmtId="1" fontId="0" fillId="0" borderId="5" xfId="2" applyNumberFormat="1" applyFont="1" applyBorder="1" applyAlignment="1">
      <alignment horizontal="right"/>
    </xf>
    <xf numFmtId="1" fontId="0" fillId="0" borderId="5" xfId="2" applyNumberFormat="1" applyFont="1" applyFill="1" applyBorder="1" applyAlignment="1">
      <alignment horizontal="right"/>
    </xf>
    <xf numFmtId="164" fontId="0" fillId="0" borderId="7" xfId="0" applyNumberFormat="1" applyBorder="1" applyAlignment="1">
      <alignment horizontal="right"/>
    </xf>
    <xf numFmtId="0" fontId="4" fillId="0" borderId="10" xfId="0" applyFont="1" applyBorder="1" applyAlignment="1">
      <alignment wrapText="1"/>
    </xf>
    <xf numFmtId="0" fontId="4" fillId="0" borderId="10" xfId="0" applyFont="1" applyBorder="1" applyAlignment="1">
      <alignment horizontal="left" indent="1"/>
    </xf>
    <xf numFmtId="0" fontId="4" fillId="0" borderId="15" xfId="0" applyFont="1" applyBorder="1"/>
    <xf numFmtId="0" fontId="4" fillId="0" borderId="10" xfId="0" applyFont="1" applyBorder="1"/>
    <xf numFmtId="49" fontId="0" fillId="0" borderId="0" xfId="2" applyNumberFormat="1" applyFont="1" applyFill="1" applyBorder="1"/>
    <xf numFmtId="49" fontId="0" fillId="4" borderId="33" xfId="2" applyNumberFormat="1" applyFont="1" applyFill="1" applyBorder="1"/>
    <xf numFmtId="0" fontId="14" fillId="0" borderId="34" xfId="0" applyFont="1" applyBorder="1"/>
    <xf numFmtId="0" fontId="0" fillId="0" borderId="34" xfId="0" applyBorder="1"/>
    <xf numFmtId="0" fontId="17" fillId="5" borderId="0" xfId="0" applyFont="1" applyFill="1"/>
    <xf numFmtId="0" fontId="0" fillId="8" borderId="0" xfId="0" applyFill="1"/>
    <xf numFmtId="0" fontId="21" fillId="5" borderId="0" xfId="0" applyFont="1" applyFill="1"/>
    <xf numFmtId="164" fontId="0" fillId="8" borderId="7" xfId="0" applyNumberFormat="1" applyFill="1" applyBorder="1" applyAlignment="1">
      <alignment horizontal="right"/>
    </xf>
    <xf numFmtId="0" fontId="4" fillId="0" borderId="7" xfId="0" applyFont="1" applyBorder="1" applyAlignment="1">
      <alignment wrapText="1"/>
    </xf>
    <xf numFmtId="0" fontId="0" fillId="7" borderId="24" xfId="0" applyFill="1" applyBorder="1" applyAlignment="1">
      <alignment horizontal="left" indent="1"/>
    </xf>
    <xf numFmtId="0" fontId="12" fillId="0" borderId="3" xfId="0" applyFont="1" applyBorder="1"/>
    <xf numFmtId="0" fontId="4" fillId="0" borderId="1" xfId="0" applyFont="1" applyBorder="1"/>
    <xf numFmtId="0" fontId="5" fillId="0" borderId="2" xfId="0" applyFont="1" applyBorder="1" applyProtection="1">
      <protection locked="0"/>
    </xf>
    <xf numFmtId="0" fontId="9" fillId="0" borderId="2" xfId="0" applyFont="1" applyBorder="1" applyProtection="1">
      <protection locked="0"/>
    </xf>
    <xf numFmtId="0" fontId="0" fillId="0" borderId="2" xfId="0" applyBorder="1"/>
    <xf numFmtId="165" fontId="2" fillId="6" borderId="30" xfId="0" applyNumberFormat="1" applyFont="1" applyFill="1" applyBorder="1" applyAlignment="1">
      <alignment horizontal="center" wrapText="1"/>
    </xf>
    <xf numFmtId="0" fontId="2" fillId="6" borderId="30" xfId="0" applyFont="1" applyFill="1" applyBorder="1" applyAlignment="1">
      <alignment horizontal="center" wrapText="1"/>
    </xf>
    <xf numFmtId="165" fontId="3" fillId="8" borderId="13" xfId="2" applyNumberFormat="1" applyFont="1" applyFill="1" applyBorder="1" applyAlignment="1">
      <alignment horizontal="right"/>
    </xf>
    <xf numFmtId="0" fontId="3" fillId="0" borderId="0" xfId="0" applyFont="1" applyAlignment="1">
      <alignment horizontal="right"/>
    </xf>
    <xf numFmtId="0" fontId="3" fillId="0" borderId="0" xfId="0" applyFont="1"/>
    <xf numFmtId="0" fontId="2" fillId="6" borderId="23" xfId="0" applyFont="1" applyFill="1" applyBorder="1" applyAlignment="1">
      <alignment horizontal="left" wrapText="1"/>
    </xf>
    <xf numFmtId="0" fontId="2" fillId="6" borderId="22" xfId="0" applyFont="1" applyFill="1" applyBorder="1" applyAlignment="1">
      <alignment horizontal="center" wrapText="1"/>
    </xf>
    <xf numFmtId="165" fontId="4" fillId="0" borderId="24" xfId="2" applyNumberFormat="1" applyFont="1" applyBorder="1"/>
    <xf numFmtId="0" fontId="2" fillId="7" borderId="25" xfId="0" applyFont="1" applyFill="1" applyBorder="1"/>
    <xf numFmtId="165" fontId="4" fillId="0" borderId="33" xfId="2" applyNumberFormat="1" applyFont="1" applyBorder="1"/>
    <xf numFmtId="0" fontId="2" fillId="6" borderId="17" xfId="0" applyFont="1" applyFill="1" applyBorder="1" applyAlignment="1">
      <alignment horizontal="left" wrapText="1"/>
    </xf>
    <xf numFmtId="0" fontId="2" fillId="6" borderId="18" xfId="0" applyFont="1" applyFill="1" applyBorder="1" applyAlignment="1">
      <alignment horizontal="center" wrapText="1"/>
    </xf>
    <xf numFmtId="0" fontId="3" fillId="0" borderId="3" xfId="0" applyFont="1" applyBorder="1" applyAlignment="1">
      <alignment horizontal="right"/>
    </xf>
    <xf numFmtId="0" fontId="4" fillId="0" borderId="9" xfId="0" applyFont="1" applyBorder="1" applyAlignment="1">
      <alignment wrapText="1"/>
    </xf>
    <xf numFmtId="1" fontId="4" fillId="8" borderId="9" xfId="2" applyNumberFormat="1" applyFont="1" applyFill="1" applyBorder="1" applyAlignment="1">
      <alignment horizontal="right"/>
    </xf>
    <xf numFmtId="0" fontId="4" fillId="0" borderId="7" xfId="0" applyFont="1" applyBorder="1"/>
    <xf numFmtId="0" fontId="4" fillId="0" borderId="9" xfId="0" applyFont="1" applyBorder="1"/>
    <xf numFmtId="0" fontId="4" fillId="0" borderId="6" xfId="0" applyFont="1" applyBorder="1" applyAlignment="1">
      <alignment wrapText="1"/>
    </xf>
    <xf numFmtId="0" fontId="4" fillId="0" borderId="5" xfId="0" applyFont="1" applyBorder="1" applyAlignment="1">
      <alignment wrapText="1"/>
    </xf>
    <xf numFmtId="0" fontId="4" fillId="0" borderId="6" xfId="0" applyFont="1" applyBorder="1"/>
    <xf numFmtId="0" fontId="4" fillId="0" borderId="5" xfId="0" applyFont="1" applyBorder="1"/>
    <xf numFmtId="0" fontId="4" fillId="0" borderId="31" xfId="0" applyFont="1" applyBorder="1" applyAlignment="1">
      <alignment wrapText="1"/>
    </xf>
    <xf numFmtId="0" fontId="4" fillId="0" borderId="12" xfId="0" applyFont="1" applyBorder="1" applyAlignment="1">
      <alignment wrapText="1"/>
    </xf>
    <xf numFmtId="165" fontId="4" fillId="0" borderId="9" xfId="2" applyNumberFormat="1" applyFont="1" applyBorder="1"/>
    <xf numFmtId="0" fontId="2" fillId="2" borderId="8" xfId="0" applyFont="1" applyFill="1" applyBorder="1"/>
    <xf numFmtId="5" fontId="2" fillId="2" borderId="4" xfId="0" applyNumberFormat="1" applyFont="1" applyFill="1" applyBorder="1" applyAlignment="1">
      <alignment horizontal="center"/>
    </xf>
    <xf numFmtId="5" fontId="2" fillId="2" borderId="8" xfId="0" applyNumberFormat="1" applyFont="1" applyFill="1" applyBorder="1" applyAlignment="1">
      <alignment horizontal="center"/>
    </xf>
    <xf numFmtId="165" fontId="4" fillId="0" borderId="7" xfId="2" applyNumberFormat="1" applyFont="1" applyBorder="1"/>
    <xf numFmtId="0" fontId="4" fillId="0" borderId="16" xfId="0" applyFont="1" applyBorder="1"/>
    <xf numFmtId="0" fontId="4" fillId="0" borderId="20" xfId="0" applyFont="1" applyBorder="1" applyAlignment="1">
      <alignment wrapText="1"/>
    </xf>
    <xf numFmtId="0" fontId="4" fillId="0" borderId="2" xfId="0" applyFont="1" applyBorder="1" applyAlignment="1">
      <alignment wrapText="1"/>
    </xf>
    <xf numFmtId="0" fontId="2" fillId="2" borderId="17" xfId="0" applyFont="1" applyFill="1" applyBorder="1"/>
    <xf numFmtId="0" fontId="2" fillId="10" borderId="0" xfId="0" applyFont="1" applyFill="1"/>
    <xf numFmtId="0" fontId="2" fillId="8" borderId="0" xfId="0" applyFont="1" applyFill="1"/>
    <xf numFmtId="0" fontId="1" fillId="0" borderId="0" xfId="3"/>
    <xf numFmtId="3" fontId="1" fillId="0" borderId="0" xfId="3" applyNumberFormat="1"/>
    <xf numFmtId="0" fontId="1" fillId="0" borderId="0" xfId="3" applyAlignment="1">
      <alignment vertical="center"/>
    </xf>
    <xf numFmtId="0" fontId="24" fillId="12" borderId="39" xfId="3" applyFont="1" applyFill="1" applyBorder="1" applyAlignment="1">
      <alignment horizontal="left" vertical="center"/>
    </xf>
    <xf numFmtId="0" fontId="24" fillId="12" borderId="40" xfId="3" applyFont="1" applyFill="1" applyBorder="1" applyAlignment="1">
      <alignment horizontal="left" vertical="center"/>
    </xf>
    <xf numFmtId="0" fontId="22" fillId="12" borderId="39" xfId="3" applyFont="1" applyFill="1" applyBorder="1" applyAlignment="1">
      <alignment horizontal="center" vertical="center"/>
    </xf>
    <xf numFmtId="0" fontId="22" fillId="12" borderId="43" xfId="3" applyFont="1" applyFill="1" applyBorder="1" applyAlignment="1">
      <alignment horizontal="center" vertical="center" wrapText="1"/>
    </xf>
    <xf numFmtId="3" fontId="22" fillId="12" borderId="43" xfId="3" applyNumberFormat="1" applyFont="1" applyFill="1" applyBorder="1" applyAlignment="1">
      <alignment horizontal="center" vertical="center" wrapText="1"/>
    </xf>
    <xf numFmtId="0" fontId="22" fillId="12" borderId="44" xfId="3" applyFont="1" applyFill="1" applyBorder="1" applyAlignment="1">
      <alignment horizontal="left" vertical="center"/>
    </xf>
    <xf numFmtId="0" fontId="1" fillId="0" borderId="24" xfId="3" applyBorder="1" applyAlignment="1" applyProtection="1">
      <alignment horizontal="left" vertical="center" wrapText="1"/>
      <protection locked="0"/>
    </xf>
    <xf numFmtId="0" fontId="1" fillId="0" borderId="24" xfId="3" applyBorder="1" applyAlignment="1" applyProtection="1">
      <alignment horizontal="left" vertical="center" indent="2"/>
      <protection locked="0"/>
    </xf>
    <xf numFmtId="3" fontId="1" fillId="0" borderId="24" xfId="3" applyNumberFormat="1" applyBorder="1" applyAlignment="1" applyProtection="1">
      <alignment horizontal="center" vertical="center"/>
      <protection locked="0"/>
    </xf>
    <xf numFmtId="164" fontId="1" fillId="0" borderId="24" xfId="3" applyNumberFormat="1" applyBorder="1" applyAlignment="1" applyProtection="1">
      <alignment horizontal="center" vertical="center"/>
      <protection locked="0"/>
    </xf>
    <xf numFmtId="44" fontId="0" fillId="0" borderId="24" xfId="4" applyFont="1" applyFill="1" applyBorder="1" applyAlignment="1">
      <alignment horizontal="center" vertical="center"/>
    </xf>
    <xf numFmtId="44" fontId="0" fillId="0" borderId="24" xfId="4" applyFont="1" applyFill="1" applyBorder="1" applyAlignment="1" applyProtection="1">
      <alignment horizontal="center" vertical="center"/>
      <protection locked="0"/>
    </xf>
    <xf numFmtId="0" fontId="1" fillId="0" borderId="24" xfId="3" applyBorder="1" applyAlignment="1" applyProtection="1">
      <alignment horizontal="left" vertical="center"/>
      <protection locked="0"/>
    </xf>
    <xf numFmtId="0" fontId="26" fillId="0" borderId="24" xfId="3" applyFont="1" applyBorder="1" applyAlignment="1" applyProtection="1">
      <alignment horizontal="left" vertical="center" wrapText="1"/>
      <protection locked="0"/>
    </xf>
    <xf numFmtId="0" fontId="22" fillId="12" borderId="45" xfId="3" applyFont="1" applyFill="1" applyBorder="1" applyAlignment="1">
      <alignment vertical="center"/>
    </xf>
    <xf numFmtId="0" fontId="22" fillId="12" borderId="46" xfId="3" applyFont="1" applyFill="1" applyBorder="1" applyAlignment="1">
      <alignment vertical="center"/>
    </xf>
    <xf numFmtId="3" fontId="22" fillId="12" borderId="47" xfId="3" applyNumberFormat="1" applyFont="1" applyFill="1" applyBorder="1" applyAlignment="1">
      <alignment horizontal="center" vertical="center"/>
    </xf>
    <xf numFmtId="44" fontId="22" fillId="12" borderId="47" xfId="4" applyFont="1" applyFill="1" applyBorder="1" applyAlignment="1">
      <alignment horizontal="center" vertical="center"/>
    </xf>
    <xf numFmtId="0" fontId="1" fillId="12" borderId="48" xfId="3" applyFill="1" applyBorder="1" applyAlignment="1">
      <alignment vertical="center"/>
    </xf>
    <xf numFmtId="0" fontId="22" fillId="11" borderId="35" xfId="3" applyFont="1" applyFill="1" applyBorder="1" applyAlignment="1">
      <alignment horizontal="center" vertical="center"/>
    </xf>
    <xf numFmtId="0" fontId="22" fillId="11" borderId="36" xfId="3" applyFont="1" applyFill="1" applyBorder="1" applyAlignment="1">
      <alignment horizontal="center" vertical="center"/>
    </xf>
    <xf numFmtId="0" fontId="22" fillId="11" borderId="37" xfId="3" applyFont="1" applyFill="1" applyBorder="1" applyAlignment="1">
      <alignment horizontal="center" vertical="center"/>
    </xf>
    <xf numFmtId="0" fontId="22" fillId="11" borderId="38" xfId="3" applyFont="1" applyFill="1" applyBorder="1" applyAlignment="1">
      <alignment horizontal="center" vertical="center"/>
    </xf>
    <xf numFmtId="0" fontId="25" fillId="12" borderId="41" xfId="3" applyFont="1" applyFill="1" applyBorder="1" applyAlignment="1">
      <alignment horizontal="left" vertical="center" wrapText="1" indent="1"/>
    </xf>
    <xf numFmtId="0" fontId="25" fillId="12" borderId="40" xfId="3" applyFont="1" applyFill="1" applyBorder="1" applyAlignment="1">
      <alignment horizontal="left" vertical="center" wrapText="1" indent="1"/>
    </xf>
    <xf numFmtId="0" fontId="25" fillId="12" borderId="40" xfId="3" applyFont="1" applyFill="1" applyBorder="1" applyAlignment="1">
      <alignment horizontal="left" vertical="center" indent="2"/>
    </xf>
    <xf numFmtId="0" fontId="25" fillId="12" borderId="42" xfId="3" applyFont="1" applyFill="1" applyBorder="1" applyAlignment="1">
      <alignment horizontal="left" vertical="center" indent="2"/>
    </xf>
    <xf numFmtId="0" fontId="23" fillId="0" borderId="0" xfId="3" applyFont="1" applyAlignment="1">
      <alignment horizontal="left" vertical="top" wrapText="1"/>
    </xf>
  </cellXfs>
  <cellStyles count="5">
    <cellStyle name="Comma" xfId="1" builtinId="3"/>
    <cellStyle name="Currency" xfId="2" builtinId="4"/>
    <cellStyle name="Currency 2" xfId="4" xr:uid="{405F848A-C689-44C9-B8CE-1480727D72AC}"/>
    <cellStyle name="Normal" xfId="0" builtinId="0"/>
    <cellStyle name="Normal 2" xfId="3" xr:uid="{445DDCF4-4F69-4CD7-98F0-B206CA9A1AFD}"/>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3"/>
  <sheetViews>
    <sheetView tabSelected="1" zoomScaleNormal="100" zoomScaleSheetLayoutView="115" workbookViewId="0">
      <selection activeCell="B19" sqref="B19"/>
    </sheetView>
  </sheetViews>
  <sheetFormatPr defaultColWidth="9.1796875" defaultRowHeight="12.5" x14ac:dyDescent="0.25"/>
  <cols>
    <col min="1" max="1" width="32.1796875" customWidth="1"/>
    <col min="2" max="2" width="33" customWidth="1"/>
    <col min="3" max="4" width="33" hidden="1" customWidth="1"/>
    <col min="5" max="5" width="53.81640625" customWidth="1"/>
  </cols>
  <sheetData>
    <row r="1" spans="1:5" ht="23.5" thickBot="1" x14ac:dyDescent="0.55000000000000004">
      <c r="A1" s="75" t="s">
        <v>69</v>
      </c>
      <c r="B1" s="76"/>
      <c r="C1" s="76"/>
      <c r="D1" s="76"/>
      <c r="E1" s="76"/>
    </row>
    <row r="2" spans="1:5" s="4" customFormat="1" ht="13" x14ac:dyDescent="0.3">
      <c r="A2" s="91" t="s">
        <v>0</v>
      </c>
      <c r="B2" s="74"/>
      <c r="C2" s="73"/>
      <c r="D2" s="73"/>
      <c r="E2"/>
    </row>
    <row r="3" spans="1:5" ht="15.5" x14ac:dyDescent="0.35">
      <c r="A3" s="11" t="s">
        <v>83</v>
      </c>
    </row>
    <row r="4" spans="1:5" ht="15" customHeight="1" thickBot="1" x14ac:dyDescent="0.35">
      <c r="A4" s="92"/>
    </row>
    <row r="5" spans="1:5" s="13" customFormat="1" ht="28.5" customHeight="1" thickBot="1" x14ac:dyDescent="0.35">
      <c r="A5" s="51" t="s">
        <v>1</v>
      </c>
      <c r="B5" s="52" t="s">
        <v>2</v>
      </c>
      <c r="C5" s="52" t="s">
        <v>3</v>
      </c>
      <c r="D5" s="52" t="s">
        <v>4</v>
      </c>
      <c r="E5" s="53" t="s">
        <v>5</v>
      </c>
    </row>
    <row r="6" spans="1:5" s="13" customFormat="1" ht="16.5" customHeight="1" x14ac:dyDescent="0.3">
      <c r="A6" s="93" t="s">
        <v>6</v>
      </c>
      <c r="B6" s="41"/>
      <c r="C6" s="41"/>
      <c r="D6" s="41"/>
      <c r="E6" s="94"/>
    </row>
    <row r="7" spans="1:5" ht="15" customHeight="1" x14ac:dyDescent="0.25">
      <c r="A7" s="84" t="s">
        <v>7</v>
      </c>
      <c r="B7" s="95">
        <f>'2-Software SaaS'!E28</f>
        <v>0</v>
      </c>
      <c r="C7" s="95" t="e">
        <f>#REF!</f>
        <v>#REF!</v>
      </c>
      <c r="D7" s="95" t="e">
        <f>B7+C7</f>
        <v>#REF!</v>
      </c>
      <c r="E7" s="85"/>
    </row>
    <row r="8" spans="1:5" ht="15" customHeight="1" x14ac:dyDescent="0.25">
      <c r="A8" s="84" t="s">
        <v>8</v>
      </c>
      <c r="B8" s="95">
        <f>'3-Services'!C40</f>
        <v>0</v>
      </c>
      <c r="C8" s="95">
        <f>'3-Services'!C79</f>
        <v>0</v>
      </c>
      <c r="D8" s="95">
        <f>B8+C8</f>
        <v>0</v>
      </c>
      <c r="E8" s="85"/>
    </row>
    <row r="9" spans="1:5" ht="15" customHeight="1" x14ac:dyDescent="0.25">
      <c r="A9" s="84" t="s">
        <v>9</v>
      </c>
      <c r="B9" s="46">
        <f>'4-Other'!B21</f>
        <v>0</v>
      </c>
      <c r="C9" s="46">
        <f>'4-Other'!C21</f>
        <v>0</v>
      </c>
      <c r="D9" s="95">
        <f>B9+C9</f>
        <v>0</v>
      </c>
      <c r="E9" s="86"/>
    </row>
    <row r="10" spans="1:5" ht="17.25" customHeight="1" thickBot="1" x14ac:dyDescent="0.35">
      <c r="A10" s="96" t="s">
        <v>10</v>
      </c>
      <c r="B10" s="43">
        <f>SUM(B7:B9)</f>
        <v>0</v>
      </c>
      <c r="C10" s="43" t="e">
        <f>SUM(C7:C9)</f>
        <v>#REF!</v>
      </c>
      <c r="D10" s="97" t="e">
        <f>B10+C10</f>
        <v>#REF!</v>
      </c>
      <c r="E10" s="44"/>
    </row>
    <row r="11" spans="1:5" ht="13" x14ac:dyDescent="0.3">
      <c r="A11" s="93" t="s">
        <v>11</v>
      </c>
      <c r="B11" s="41"/>
      <c r="C11" s="41"/>
      <c r="D11" s="41"/>
      <c r="E11" s="94"/>
    </row>
    <row r="12" spans="1:5" ht="15" customHeight="1" thickBot="1" x14ac:dyDescent="0.3">
      <c r="A12" s="84" t="s">
        <v>12</v>
      </c>
      <c r="B12" s="95">
        <f>SUM('2-Software SaaS'!F28:I28)</f>
        <v>0</v>
      </c>
      <c r="C12" s="95" t="e">
        <f>#REF!+#REF!</f>
        <v>#REF!</v>
      </c>
      <c r="D12" s="95" t="e">
        <f>B12+C12</f>
        <v>#REF!</v>
      </c>
      <c r="E12" s="87"/>
    </row>
    <row r="13" spans="1:5" ht="13.5" thickBot="1" x14ac:dyDescent="0.35">
      <c r="A13" s="98" t="s">
        <v>13</v>
      </c>
      <c r="B13" s="88">
        <f>B10+B12</f>
        <v>0</v>
      </c>
      <c r="C13" s="89"/>
      <c r="D13" s="89"/>
      <c r="E13" s="99"/>
    </row>
  </sheetData>
  <phoneticPr fontId="0" type="noConversion"/>
  <printOptions horizontalCentered="1"/>
  <pageMargins left="0.25" right="0.3" top="1.06" bottom="0.54" header="0.63" footer="0.27"/>
  <pageSetup firstPageNumber="144" orientation="landscape" useFirstPageNumber="1" r:id="rId1"/>
  <headerFooter alignWithMargins="0">
    <oddHeader>&amp;C&amp;F</oddHead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2"/>
  <sheetViews>
    <sheetView zoomScale="75" zoomScaleNormal="75" zoomScaleSheetLayoutView="100" workbookViewId="0">
      <selection activeCell="J4" sqref="J4"/>
    </sheetView>
  </sheetViews>
  <sheetFormatPr defaultRowHeight="12.5" x14ac:dyDescent="0.25"/>
  <cols>
    <col min="1" max="1" width="35.453125" customWidth="1"/>
    <col min="2" max="2" width="19.54296875" customWidth="1"/>
    <col min="3" max="3" width="22" customWidth="1"/>
    <col min="4" max="4" width="19.54296875" style="8" customWidth="1"/>
    <col min="5" max="10" width="18" customWidth="1"/>
    <col min="11" max="11" width="56.81640625" customWidth="1"/>
  </cols>
  <sheetData>
    <row r="1" spans="1:11" ht="15.75" customHeight="1" thickBot="1" x14ac:dyDescent="0.4">
      <c r="A1" s="10" t="s">
        <v>14</v>
      </c>
      <c r="B1" s="10"/>
      <c r="C1" s="10"/>
      <c r="D1" s="6"/>
      <c r="E1" s="4"/>
      <c r="F1" s="4"/>
      <c r="G1" s="4"/>
      <c r="H1" s="4"/>
      <c r="I1" s="4"/>
      <c r="J1" s="4"/>
      <c r="K1" s="4"/>
    </row>
    <row r="2" spans="1:11" ht="15.5" x14ac:dyDescent="0.35">
      <c r="A2" s="100" t="str">
        <f>'1-Summary'!A2</f>
        <v xml:space="preserve">Vendor: </v>
      </c>
      <c r="B2" s="56">
        <f>'1-Summary'!B2</f>
        <v>0</v>
      </c>
      <c r="C2" s="11"/>
      <c r="D2" s="7"/>
    </row>
    <row r="3" spans="1:11" ht="13.5" customHeight="1" thickBot="1" x14ac:dyDescent="0.35">
      <c r="A3" s="58"/>
      <c r="B3" s="58"/>
      <c r="C3" s="58"/>
      <c r="D3" s="59"/>
      <c r="E3" s="58"/>
      <c r="F3" s="58"/>
      <c r="G3" s="58"/>
      <c r="H3" s="58"/>
      <c r="I3" s="58"/>
      <c r="J3" s="58"/>
      <c r="K3" s="58"/>
    </row>
    <row r="4" spans="1:11" s="37" customFormat="1" ht="84" customHeight="1" thickBot="1" x14ac:dyDescent="0.3">
      <c r="A4" s="34" t="s">
        <v>15</v>
      </c>
      <c r="B4" s="34" t="s">
        <v>16</v>
      </c>
      <c r="C4" s="34" t="s">
        <v>17</v>
      </c>
      <c r="D4" s="35" t="s">
        <v>18</v>
      </c>
      <c r="E4" s="36" t="s">
        <v>19</v>
      </c>
      <c r="F4" s="36" t="s">
        <v>20</v>
      </c>
      <c r="G4" s="36" t="s">
        <v>21</v>
      </c>
      <c r="H4" s="36" t="s">
        <v>22</v>
      </c>
      <c r="I4" s="36" t="s">
        <v>23</v>
      </c>
      <c r="J4" s="36" t="s">
        <v>24</v>
      </c>
      <c r="K4" s="36" t="s">
        <v>25</v>
      </c>
    </row>
    <row r="5" spans="1:11" ht="25.5" customHeight="1" thickBot="1" x14ac:dyDescent="0.35">
      <c r="A5" s="63"/>
      <c r="B5" s="5"/>
      <c r="C5" s="5"/>
      <c r="D5" s="18"/>
      <c r="E5" s="19"/>
      <c r="F5" s="19"/>
      <c r="G5" s="19"/>
      <c r="H5" s="19"/>
      <c r="I5" s="19"/>
      <c r="J5" s="19"/>
      <c r="K5" s="19"/>
    </row>
    <row r="6" spans="1:11" ht="15" customHeight="1" x14ac:dyDescent="0.25">
      <c r="A6" s="82" t="s">
        <v>26</v>
      </c>
      <c r="B6" s="81" t="s">
        <v>27</v>
      </c>
      <c r="C6" s="101"/>
      <c r="D6" s="102"/>
      <c r="E6" s="80"/>
      <c r="F6" s="80"/>
      <c r="G6" s="80"/>
      <c r="H6" s="80"/>
      <c r="I6" s="80"/>
      <c r="J6" s="80"/>
      <c r="K6" s="17"/>
    </row>
    <row r="7" spans="1:11" ht="15" customHeight="1" x14ac:dyDescent="0.25">
      <c r="A7" s="82" t="s">
        <v>28</v>
      </c>
      <c r="B7" s="81" t="s">
        <v>29</v>
      </c>
      <c r="C7" s="101"/>
      <c r="D7" s="66"/>
      <c r="E7" s="68"/>
      <c r="F7" s="68"/>
      <c r="G7" s="68"/>
      <c r="H7" s="68"/>
      <c r="I7" s="68"/>
      <c r="J7" s="68">
        <f>SUM(E7:I7)</f>
        <v>0</v>
      </c>
      <c r="K7" s="15"/>
    </row>
    <row r="8" spans="1:11" ht="15" customHeight="1" x14ac:dyDescent="0.25">
      <c r="A8" s="64"/>
      <c r="B8" s="103"/>
      <c r="C8" s="104"/>
      <c r="D8" s="66"/>
      <c r="E8" s="68"/>
      <c r="F8" s="68"/>
      <c r="G8" s="68"/>
      <c r="H8" s="68"/>
      <c r="I8" s="68"/>
      <c r="J8" s="68">
        <f t="shared" ref="J8:J27" si="0">SUM(E8:I8)</f>
        <v>0</v>
      </c>
      <c r="K8" s="15"/>
    </row>
    <row r="9" spans="1:11" x14ac:dyDescent="0.25">
      <c r="A9" s="64"/>
      <c r="B9" s="105"/>
      <c r="C9" s="106"/>
      <c r="D9" s="66"/>
      <c r="E9" s="68"/>
      <c r="F9" s="68"/>
      <c r="G9" s="68"/>
      <c r="H9" s="68"/>
      <c r="I9" s="68"/>
      <c r="J9" s="68">
        <f t="shared" si="0"/>
        <v>0</v>
      </c>
      <c r="K9" s="15"/>
    </row>
    <row r="10" spans="1:11" ht="15" customHeight="1" x14ac:dyDescent="0.25">
      <c r="A10" s="64"/>
      <c r="B10" s="107"/>
      <c r="C10" s="108"/>
      <c r="D10" s="66"/>
      <c r="E10" s="68"/>
      <c r="F10" s="68"/>
      <c r="G10" s="68"/>
      <c r="H10" s="68"/>
      <c r="I10" s="68"/>
      <c r="J10" s="68">
        <f t="shared" si="0"/>
        <v>0</v>
      </c>
      <c r="K10" s="15"/>
    </row>
    <row r="11" spans="1:11" ht="15" customHeight="1" x14ac:dyDescent="0.25">
      <c r="A11" s="64"/>
      <c r="B11" s="105"/>
      <c r="C11" s="106"/>
      <c r="D11" s="66"/>
      <c r="E11" s="68"/>
      <c r="F11" s="68"/>
      <c r="G11" s="68"/>
      <c r="H11" s="68"/>
      <c r="I11" s="68"/>
      <c r="J11" s="68">
        <f t="shared" si="0"/>
        <v>0</v>
      </c>
      <c r="K11" s="15"/>
    </row>
    <row r="12" spans="1:11" ht="15" customHeight="1" x14ac:dyDescent="0.25">
      <c r="A12" s="64"/>
      <c r="B12" s="105"/>
      <c r="C12" s="106"/>
      <c r="D12" s="66"/>
      <c r="E12" s="68"/>
      <c r="F12" s="68"/>
      <c r="G12" s="68"/>
      <c r="H12" s="68"/>
      <c r="I12" s="68"/>
      <c r="J12" s="68">
        <f t="shared" si="0"/>
        <v>0</v>
      </c>
      <c r="K12" s="15"/>
    </row>
    <row r="13" spans="1:11" ht="15" customHeight="1" x14ac:dyDescent="0.25">
      <c r="A13" s="64"/>
      <c r="B13" s="105"/>
      <c r="C13" s="106"/>
      <c r="D13" s="66"/>
      <c r="E13" s="68"/>
      <c r="F13" s="68"/>
      <c r="G13" s="68"/>
      <c r="H13" s="68"/>
      <c r="I13" s="68"/>
      <c r="J13" s="68">
        <f t="shared" si="0"/>
        <v>0</v>
      </c>
      <c r="K13" s="15"/>
    </row>
    <row r="14" spans="1:11" ht="15" customHeight="1" x14ac:dyDescent="0.25">
      <c r="A14" s="64"/>
      <c r="B14" s="105"/>
      <c r="C14" s="106"/>
      <c r="D14" s="66"/>
      <c r="E14" s="68"/>
      <c r="F14" s="68"/>
      <c r="G14" s="68"/>
      <c r="H14" s="68"/>
      <c r="I14" s="68"/>
      <c r="J14" s="68">
        <f t="shared" si="0"/>
        <v>0</v>
      </c>
      <c r="K14" s="15"/>
    </row>
    <row r="15" spans="1:11" ht="15" customHeight="1" x14ac:dyDescent="0.25">
      <c r="A15" s="64"/>
      <c r="B15" s="109"/>
      <c r="C15" s="110"/>
      <c r="D15" s="66"/>
      <c r="E15" s="68"/>
      <c r="F15" s="68"/>
      <c r="G15" s="68"/>
      <c r="H15" s="68"/>
      <c r="I15" s="68"/>
      <c r="J15" s="68">
        <f t="shared" si="0"/>
        <v>0</v>
      </c>
      <c r="K15" s="15"/>
    </row>
    <row r="16" spans="1:11" ht="15" customHeight="1" x14ac:dyDescent="0.25">
      <c r="A16" s="64"/>
      <c r="B16" s="15"/>
      <c r="C16" s="12"/>
      <c r="D16" s="66"/>
      <c r="E16" s="68"/>
      <c r="F16" s="68"/>
      <c r="G16" s="68"/>
      <c r="H16" s="68"/>
      <c r="I16" s="68"/>
      <c r="J16" s="68">
        <f t="shared" si="0"/>
        <v>0</v>
      </c>
      <c r="K16" s="15"/>
    </row>
    <row r="17" spans="1:11" ht="15" customHeight="1" x14ac:dyDescent="0.25">
      <c r="A17" s="64"/>
      <c r="B17" s="15"/>
      <c r="C17" s="12"/>
      <c r="D17" s="66"/>
      <c r="E17" s="68"/>
      <c r="F17" s="68"/>
      <c r="G17" s="68"/>
      <c r="H17" s="68"/>
      <c r="I17" s="68"/>
      <c r="J17" s="68">
        <f t="shared" si="0"/>
        <v>0</v>
      </c>
      <c r="K17" s="15"/>
    </row>
    <row r="18" spans="1:11" ht="15" customHeight="1" x14ac:dyDescent="0.25">
      <c r="A18" s="64"/>
      <c r="B18" s="15"/>
      <c r="C18" s="12"/>
      <c r="D18" s="66"/>
      <c r="E18" s="68"/>
      <c r="F18" s="68"/>
      <c r="G18" s="68"/>
      <c r="H18" s="68"/>
      <c r="I18" s="68"/>
      <c r="J18" s="68">
        <f t="shared" si="0"/>
        <v>0</v>
      </c>
      <c r="K18" s="15"/>
    </row>
    <row r="19" spans="1:11" ht="15" customHeight="1" x14ac:dyDescent="0.25">
      <c r="A19" s="64"/>
      <c r="B19" s="15"/>
      <c r="C19" s="12"/>
      <c r="D19" s="66"/>
      <c r="E19" s="68"/>
      <c r="F19" s="68"/>
      <c r="G19" s="68"/>
      <c r="H19" s="68"/>
      <c r="I19" s="68"/>
      <c r="J19" s="68">
        <f t="shared" si="0"/>
        <v>0</v>
      </c>
      <c r="K19" s="15"/>
    </row>
    <row r="20" spans="1:11" ht="15" customHeight="1" x14ac:dyDescent="0.25">
      <c r="A20" s="64"/>
      <c r="B20" s="15"/>
      <c r="C20" s="12"/>
      <c r="D20" s="66"/>
      <c r="E20" s="68"/>
      <c r="F20" s="68"/>
      <c r="G20" s="68"/>
      <c r="H20" s="68"/>
      <c r="I20" s="68"/>
      <c r="J20" s="68">
        <f t="shared" si="0"/>
        <v>0</v>
      </c>
      <c r="K20" s="15"/>
    </row>
    <row r="21" spans="1:11" ht="15" customHeight="1" x14ac:dyDescent="0.25">
      <c r="A21" s="64"/>
      <c r="B21" s="15"/>
      <c r="C21" s="12"/>
      <c r="D21" s="66"/>
      <c r="E21" s="68"/>
      <c r="F21" s="68"/>
      <c r="G21" s="68"/>
      <c r="H21" s="68"/>
      <c r="I21" s="68"/>
      <c r="J21" s="68">
        <f t="shared" si="0"/>
        <v>0</v>
      </c>
      <c r="K21" s="15"/>
    </row>
    <row r="22" spans="1:11" ht="13.5" customHeight="1" x14ac:dyDescent="0.25">
      <c r="A22" s="64"/>
      <c r="B22" s="15"/>
      <c r="C22" s="12"/>
      <c r="D22" s="67"/>
      <c r="E22" s="68"/>
      <c r="F22" s="68"/>
      <c r="G22" s="68"/>
      <c r="H22" s="68"/>
      <c r="I22" s="68"/>
      <c r="J22" s="68">
        <f t="shared" si="0"/>
        <v>0</v>
      </c>
      <c r="K22" s="15"/>
    </row>
    <row r="23" spans="1:11" s="37" customFormat="1" ht="13.5" customHeight="1" x14ac:dyDescent="0.25">
      <c r="A23" s="65"/>
      <c r="B23" s="15"/>
      <c r="C23" s="12"/>
      <c r="D23" s="66"/>
      <c r="E23" s="68"/>
      <c r="F23" s="68"/>
      <c r="G23" s="68"/>
      <c r="H23" s="68"/>
      <c r="I23" s="68"/>
      <c r="J23" s="68">
        <f t="shared" si="0"/>
        <v>0</v>
      </c>
      <c r="K23" s="15"/>
    </row>
    <row r="24" spans="1:11" ht="15" customHeight="1" x14ac:dyDescent="0.25">
      <c r="A24" s="65"/>
      <c r="B24" s="15"/>
      <c r="C24" s="12"/>
      <c r="D24" s="66"/>
      <c r="E24" s="68"/>
      <c r="F24" s="68"/>
      <c r="G24" s="68"/>
      <c r="H24" s="68"/>
      <c r="I24" s="68"/>
      <c r="J24" s="68">
        <f t="shared" si="0"/>
        <v>0</v>
      </c>
      <c r="K24" s="15"/>
    </row>
    <row r="25" spans="1:11" ht="15" customHeight="1" x14ac:dyDescent="0.25">
      <c r="A25" s="70"/>
      <c r="B25" s="15"/>
      <c r="C25" s="12"/>
      <c r="D25" s="66"/>
      <c r="E25" s="68"/>
      <c r="F25" s="68"/>
      <c r="G25" s="68"/>
      <c r="H25" s="68"/>
      <c r="I25" s="68"/>
      <c r="J25" s="68">
        <f t="shared" si="0"/>
        <v>0</v>
      </c>
      <c r="K25" s="15"/>
    </row>
    <row r="26" spans="1:11" ht="15" customHeight="1" x14ac:dyDescent="0.25">
      <c r="A26" s="69"/>
      <c r="B26" s="12"/>
      <c r="C26" s="12"/>
      <c r="D26" s="66"/>
      <c r="E26" s="68"/>
      <c r="F26" s="68"/>
      <c r="G26" s="68"/>
      <c r="H26" s="68"/>
      <c r="I26" s="68"/>
      <c r="J26" s="68">
        <f t="shared" si="0"/>
        <v>0</v>
      </c>
      <c r="K26" s="15"/>
    </row>
    <row r="27" spans="1:11" ht="15" customHeight="1" thickBot="1" x14ac:dyDescent="0.3">
      <c r="A27" s="69"/>
      <c r="B27" s="12"/>
      <c r="C27" s="12"/>
      <c r="D27" s="66"/>
      <c r="E27" s="68"/>
      <c r="F27" s="68"/>
      <c r="G27" s="68"/>
      <c r="H27" s="68"/>
      <c r="I27" s="68"/>
      <c r="J27" s="68">
        <f t="shared" si="0"/>
        <v>0</v>
      </c>
      <c r="K27" s="15"/>
    </row>
    <row r="28" spans="1:11" ht="15" customHeight="1" thickTop="1" thickBot="1" x14ac:dyDescent="0.35">
      <c r="A28" s="72"/>
      <c r="B28" s="55"/>
      <c r="C28" s="55"/>
      <c r="D28" s="60"/>
      <c r="E28" s="47">
        <f>SUM(E6:E27)</f>
        <v>0</v>
      </c>
      <c r="F28" s="47">
        <f t="shared" ref="F28:I28" si="1">SUM(F6:F27)</f>
        <v>0</v>
      </c>
      <c r="G28" s="47">
        <f t="shared" si="1"/>
        <v>0</v>
      </c>
      <c r="H28" s="47">
        <f t="shared" si="1"/>
        <v>0</v>
      </c>
      <c r="I28" s="47">
        <f t="shared" si="1"/>
        <v>0</v>
      </c>
      <c r="J28" s="90">
        <f>SUM(E28:I28)</f>
        <v>0</v>
      </c>
      <c r="K28" s="22"/>
    </row>
    <row r="29" spans="1:11" ht="14" thickTop="1" thickBot="1" x14ac:dyDescent="0.35">
      <c r="A29" s="25" t="s">
        <v>30</v>
      </c>
      <c r="B29" s="26"/>
      <c r="C29" s="26"/>
      <c r="D29" s="27"/>
      <c r="E29" s="27"/>
      <c r="F29" s="27"/>
      <c r="G29" s="27"/>
      <c r="H29" s="27"/>
      <c r="I29" s="27"/>
      <c r="J29" s="27"/>
      <c r="K29" s="28"/>
    </row>
    <row r="30" spans="1:11" ht="15" customHeight="1" x14ac:dyDescent="0.3">
      <c r="A30" s="26"/>
      <c r="B30" s="14"/>
      <c r="C30" s="14"/>
      <c r="D30" s="9"/>
    </row>
    <row r="31" spans="1:11" ht="15" hidden="1" customHeight="1" thickBot="1" x14ac:dyDescent="0.35">
      <c r="A31" s="14"/>
      <c r="B31" s="58"/>
      <c r="C31" s="58"/>
      <c r="D31" s="59"/>
      <c r="E31" s="58"/>
      <c r="F31" s="58"/>
      <c r="G31" s="58"/>
      <c r="H31" s="58"/>
      <c r="I31" s="58"/>
      <c r="J31" s="58"/>
      <c r="K31" s="58"/>
    </row>
    <row r="32" spans="1:11" ht="51" hidden="1" customHeight="1" thickBot="1" x14ac:dyDescent="0.35">
      <c r="A32" s="58" t="s">
        <v>3</v>
      </c>
      <c r="B32" s="34" t="s">
        <v>16</v>
      </c>
      <c r="C32" s="34" t="s">
        <v>17</v>
      </c>
      <c r="D32" s="35" t="s">
        <v>18</v>
      </c>
      <c r="E32" s="36" t="s">
        <v>31</v>
      </c>
      <c r="F32" s="36"/>
      <c r="G32" s="36"/>
      <c r="H32" s="36"/>
      <c r="I32" s="36" t="s">
        <v>32</v>
      </c>
      <c r="J32" s="36"/>
      <c r="K32" s="36"/>
    </row>
    <row r="33" spans="1:11" ht="15" hidden="1" customHeight="1" thickBot="1" x14ac:dyDescent="0.35">
      <c r="A33" s="34" t="s">
        <v>15</v>
      </c>
      <c r="B33" s="5"/>
      <c r="C33" s="5"/>
      <c r="D33" s="18"/>
      <c r="E33" s="19"/>
      <c r="F33" s="19"/>
      <c r="G33" s="19"/>
      <c r="H33" s="19"/>
      <c r="I33" s="19"/>
      <c r="J33" s="19"/>
      <c r="K33" s="19"/>
    </row>
    <row r="34" spans="1:11" ht="15" hidden="1" customHeight="1" thickBot="1" x14ac:dyDescent="0.35">
      <c r="A34" s="20"/>
      <c r="B34" s="101"/>
      <c r="C34" s="101"/>
      <c r="D34" s="111"/>
      <c r="E34" s="17"/>
      <c r="F34" s="17"/>
      <c r="G34" s="17"/>
      <c r="H34" s="17"/>
      <c r="I34" s="17"/>
      <c r="J34" s="17"/>
      <c r="K34" s="17"/>
    </row>
    <row r="35" spans="1:11" ht="15" hidden="1" customHeight="1" x14ac:dyDescent="0.25">
      <c r="A35" s="21"/>
      <c r="B35" s="101"/>
      <c r="C35" s="101"/>
      <c r="D35" s="16"/>
      <c r="E35" s="15"/>
      <c r="F35" s="15"/>
      <c r="G35" s="15"/>
      <c r="H35" s="15"/>
      <c r="I35" s="15"/>
      <c r="J35" s="15"/>
      <c r="K35" s="15"/>
    </row>
    <row r="36" spans="1:11" ht="15" hidden="1" customHeight="1" x14ac:dyDescent="0.25">
      <c r="A36" s="72"/>
      <c r="B36" s="104"/>
      <c r="C36" s="104"/>
      <c r="D36" s="16"/>
      <c r="E36" s="15"/>
      <c r="F36" s="15"/>
      <c r="G36" s="15"/>
      <c r="H36" s="15"/>
      <c r="I36" s="15"/>
      <c r="J36" s="15"/>
      <c r="K36" s="15"/>
    </row>
    <row r="37" spans="1:11" ht="15" hidden="1" customHeight="1" x14ac:dyDescent="0.25">
      <c r="A37" s="72"/>
      <c r="B37" s="106"/>
      <c r="C37" s="106"/>
      <c r="D37" s="16"/>
      <c r="E37" s="15"/>
      <c r="F37" s="15"/>
      <c r="G37" s="15"/>
      <c r="H37" s="15"/>
      <c r="I37" s="15"/>
      <c r="J37" s="15"/>
      <c r="K37" s="15"/>
    </row>
    <row r="38" spans="1:11" ht="15" hidden="1" customHeight="1" x14ac:dyDescent="0.25">
      <c r="A38" s="69"/>
      <c r="B38" s="108"/>
      <c r="C38" s="108"/>
      <c r="D38" s="16"/>
      <c r="E38" s="15"/>
      <c r="F38" s="15"/>
      <c r="G38" s="15"/>
      <c r="H38" s="15"/>
      <c r="I38" s="15"/>
      <c r="J38" s="15"/>
      <c r="K38" s="15"/>
    </row>
    <row r="39" spans="1:11" ht="15" hidden="1" customHeight="1" x14ac:dyDescent="0.25">
      <c r="A39" s="69"/>
      <c r="B39" s="106"/>
      <c r="C39" s="106"/>
      <c r="D39" s="16"/>
      <c r="E39" s="15"/>
      <c r="F39" s="15"/>
      <c r="G39" s="15"/>
      <c r="H39" s="15"/>
      <c r="I39" s="15"/>
      <c r="J39" s="15"/>
      <c r="K39" s="15"/>
    </row>
    <row r="40" spans="1:11" ht="15" hidden="1" customHeight="1" x14ac:dyDescent="0.25">
      <c r="A40" s="69"/>
      <c r="B40" s="106"/>
      <c r="C40" s="106"/>
      <c r="D40" s="16"/>
      <c r="E40" s="15"/>
      <c r="F40" s="15"/>
      <c r="G40" s="15"/>
      <c r="H40" s="15"/>
      <c r="I40" s="15"/>
      <c r="J40" s="15"/>
      <c r="K40" s="15"/>
    </row>
    <row r="41" spans="1:11" ht="15" hidden="1" customHeight="1" x14ac:dyDescent="0.25">
      <c r="A41" s="69"/>
      <c r="B41" s="106"/>
      <c r="C41" s="106"/>
      <c r="D41" s="16"/>
      <c r="E41" s="15"/>
      <c r="F41" s="15"/>
      <c r="G41" s="15"/>
      <c r="H41" s="15"/>
      <c r="I41" s="15"/>
      <c r="J41" s="15"/>
      <c r="K41" s="15"/>
    </row>
    <row r="42" spans="1:11" ht="15" hidden="1" customHeight="1" x14ac:dyDescent="0.25">
      <c r="A42" s="69"/>
      <c r="B42" s="106"/>
      <c r="C42" s="106"/>
      <c r="D42" s="16"/>
      <c r="E42" s="15"/>
      <c r="F42" s="15"/>
      <c r="G42" s="15"/>
      <c r="H42" s="15"/>
      <c r="I42" s="15"/>
      <c r="J42" s="15"/>
      <c r="K42" s="15"/>
    </row>
    <row r="43" spans="1:11" ht="15" hidden="1" customHeight="1" x14ac:dyDescent="0.25">
      <c r="A43" s="69"/>
      <c r="B43" s="110"/>
      <c r="C43" s="110"/>
      <c r="D43" s="16"/>
      <c r="E43" s="15"/>
      <c r="F43" s="15"/>
      <c r="G43" s="15"/>
      <c r="H43" s="15"/>
      <c r="I43" s="15"/>
      <c r="J43" s="15"/>
      <c r="K43" s="15"/>
    </row>
    <row r="44" spans="1:11" hidden="1" x14ac:dyDescent="0.25">
      <c r="A44" s="69"/>
      <c r="B44" s="12"/>
      <c r="C44" s="12"/>
      <c r="D44" s="16"/>
      <c r="E44" s="15"/>
      <c r="F44" s="15"/>
      <c r="G44" s="15"/>
      <c r="H44" s="15"/>
      <c r="I44" s="15"/>
      <c r="J44" s="15"/>
      <c r="K44" s="15"/>
    </row>
    <row r="45" spans="1:11" hidden="1" x14ac:dyDescent="0.25">
      <c r="A45" s="69"/>
      <c r="B45" s="12"/>
      <c r="C45" s="12"/>
      <c r="D45" s="16"/>
      <c r="E45" s="15"/>
      <c r="F45" s="15"/>
      <c r="G45" s="15"/>
      <c r="H45" s="15"/>
      <c r="I45" s="15"/>
      <c r="J45" s="15"/>
      <c r="K45" s="15"/>
    </row>
    <row r="46" spans="1:11" hidden="1" x14ac:dyDescent="0.25">
      <c r="A46" s="69"/>
      <c r="B46" s="12"/>
      <c r="C46" s="12"/>
      <c r="D46" s="16"/>
      <c r="E46" s="15"/>
      <c r="F46" s="15"/>
      <c r="G46" s="15"/>
      <c r="H46" s="15"/>
      <c r="I46" s="15"/>
      <c r="J46" s="15"/>
      <c r="K46" s="15"/>
    </row>
    <row r="47" spans="1:11" hidden="1" x14ac:dyDescent="0.25">
      <c r="A47" s="69"/>
      <c r="B47" s="12"/>
      <c r="C47" s="12"/>
      <c r="D47" s="16"/>
      <c r="E47" s="15"/>
      <c r="F47" s="15"/>
      <c r="G47" s="15"/>
      <c r="H47" s="15"/>
      <c r="I47" s="15"/>
      <c r="J47" s="15"/>
      <c r="K47" s="15"/>
    </row>
    <row r="48" spans="1:11" hidden="1" x14ac:dyDescent="0.25">
      <c r="A48" s="69"/>
      <c r="B48" s="12"/>
      <c r="C48" s="12"/>
      <c r="D48" s="16"/>
      <c r="E48" s="15"/>
      <c r="F48" s="15"/>
      <c r="G48" s="15"/>
      <c r="H48" s="15"/>
      <c r="I48" s="15"/>
      <c r="J48" s="15"/>
      <c r="K48" s="15"/>
    </row>
    <row r="49" spans="1:11" hidden="1" x14ac:dyDescent="0.25">
      <c r="A49" s="69"/>
      <c r="B49" s="12"/>
      <c r="C49" s="12"/>
      <c r="D49" s="16"/>
      <c r="E49" s="15"/>
      <c r="F49" s="15"/>
      <c r="G49" s="15"/>
      <c r="H49" s="15"/>
      <c r="I49" s="15"/>
      <c r="J49" s="15"/>
      <c r="K49" s="15"/>
    </row>
    <row r="50" spans="1:11" ht="14" hidden="1" thickTop="1" thickBot="1" x14ac:dyDescent="0.35">
      <c r="A50" s="72"/>
      <c r="B50" s="55"/>
      <c r="C50" s="55"/>
      <c r="D50" s="60">
        <f>SUM(D34:D49)</f>
        <v>0</v>
      </c>
      <c r="E50" s="47">
        <f>SUM(E34:E49)</f>
        <v>0</v>
      </c>
      <c r="F50" s="47"/>
      <c r="G50" s="47"/>
      <c r="H50" s="47"/>
      <c r="I50" s="47">
        <f>SUM(I34:I49)</f>
        <v>0</v>
      </c>
      <c r="J50" s="90"/>
      <c r="K50" s="22"/>
    </row>
    <row r="51" spans="1:11" ht="14" hidden="1" thickTop="1" thickBot="1" x14ac:dyDescent="0.35">
      <c r="A51" s="25" t="s">
        <v>30</v>
      </c>
      <c r="B51" s="26"/>
      <c r="C51" s="26"/>
      <c r="D51" s="27"/>
      <c r="E51" s="27"/>
      <c r="F51" s="27"/>
      <c r="G51" s="27"/>
      <c r="H51" s="27"/>
      <c r="I51" s="27"/>
      <c r="J51" s="27"/>
      <c r="K51" s="28"/>
    </row>
    <row r="52" spans="1:11" ht="13" hidden="1" x14ac:dyDescent="0.3">
      <c r="A52" s="26"/>
    </row>
  </sheetData>
  <printOptions horizontalCentered="1"/>
  <pageMargins left="0.25" right="0.25" top="0.75" bottom="0.75" header="0.3" footer="0.3"/>
  <pageSetup scale="52" firstPageNumber="144" fitToHeight="0" orientation="landscape" useFirstPageNumber="1" r:id="rId1"/>
  <headerFooter alignWithMargins="0">
    <oddHeader>&amp;C&amp;F</oddHead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U79"/>
  <sheetViews>
    <sheetView zoomScale="75" zoomScaleNormal="75" zoomScaleSheetLayoutView="80" workbookViewId="0">
      <selection activeCell="A84" sqref="A84"/>
    </sheetView>
  </sheetViews>
  <sheetFormatPr defaultRowHeight="12.5" x14ac:dyDescent="0.25"/>
  <cols>
    <col min="1" max="1" width="73.81640625" bestFit="1" customWidth="1"/>
    <col min="2" max="2" width="9.1796875" customWidth="1"/>
    <col min="3" max="3" width="21.81640625" customWidth="1"/>
    <col min="4" max="4" width="16.1796875" customWidth="1"/>
    <col min="5" max="5" width="37.81640625" customWidth="1"/>
    <col min="6" max="7" width="10.81640625" customWidth="1"/>
    <col min="8" max="8" width="8.1796875" customWidth="1"/>
    <col min="9" max="9" width="10.81640625" customWidth="1"/>
    <col min="10" max="10" width="15.81640625" customWidth="1"/>
    <col min="11" max="11" width="14.81640625" customWidth="1"/>
  </cols>
  <sheetData>
    <row r="1" spans="1:255" ht="16" thickBot="1" x14ac:dyDescent="0.4">
      <c r="A1" s="10" t="s">
        <v>33</v>
      </c>
      <c r="B1" s="83" t="s">
        <v>34</v>
      </c>
      <c r="C1" s="4"/>
      <c r="D1" s="4"/>
      <c r="E1" s="4"/>
      <c r="F1" s="4"/>
      <c r="G1" s="4"/>
      <c r="H1" s="4"/>
      <c r="I1" s="4"/>
      <c r="J1" s="4"/>
      <c r="K1" s="4"/>
      <c r="L1" s="4"/>
      <c r="M1" s="4"/>
      <c r="N1" s="4"/>
    </row>
    <row r="2" spans="1:255" ht="15.5" x14ac:dyDescent="0.35">
      <c r="A2" s="100" t="str">
        <f>'1-Summary'!A2</f>
        <v xml:space="preserve">Vendor: </v>
      </c>
      <c r="B2" s="56">
        <f>'1-Summary'!B2</f>
        <v>0</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row>
    <row r="3" spans="1:255" ht="16" thickBot="1" x14ac:dyDescent="0.4">
      <c r="A3" s="62"/>
      <c r="B3" s="61"/>
      <c r="C3" s="57"/>
      <c r="D3" s="57"/>
      <c r="E3" s="57"/>
    </row>
    <row r="4" spans="1:255" ht="13.5" thickBot="1" x14ac:dyDescent="0.3">
      <c r="A4" s="34" t="s">
        <v>35</v>
      </c>
      <c r="B4" s="34" t="s">
        <v>36</v>
      </c>
      <c r="C4" s="35" t="s">
        <v>37</v>
      </c>
      <c r="D4" s="36" t="s">
        <v>38</v>
      </c>
      <c r="E4" s="36" t="s">
        <v>25</v>
      </c>
    </row>
    <row r="5" spans="1:255" ht="13.5" thickBot="1" x14ac:dyDescent="0.35">
      <c r="A5" s="20" t="s">
        <v>39</v>
      </c>
      <c r="B5" s="112"/>
      <c r="C5" s="113" t="s">
        <v>40</v>
      </c>
      <c r="D5" s="114" t="s">
        <v>41</v>
      </c>
      <c r="E5" s="32"/>
    </row>
    <row r="6" spans="1:255" ht="15" customHeight="1" x14ac:dyDescent="0.25">
      <c r="A6" s="21" t="s">
        <v>42</v>
      </c>
      <c r="B6" s="38"/>
      <c r="C6" s="111"/>
      <c r="D6" s="115"/>
      <c r="E6" s="115"/>
    </row>
    <row r="7" spans="1:255" ht="15" customHeight="1" x14ac:dyDescent="0.25">
      <c r="A7" s="72"/>
      <c r="B7" s="116"/>
      <c r="C7" s="16"/>
      <c r="D7" s="33"/>
      <c r="E7" s="33"/>
    </row>
    <row r="8" spans="1:255" ht="15" customHeight="1" x14ac:dyDescent="0.25">
      <c r="A8" s="72"/>
      <c r="B8" s="116"/>
      <c r="C8" s="16"/>
      <c r="D8" s="33"/>
      <c r="E8" s="33"/>
    </row>
    <row r="9" spans="1:255" ht="15" customHeight="1" thickBot="1" x14ac:dyDescent="0.3">
      <c r="A9" s="69"/>
      <c r="B9" s="117"/>
      <c r="C9" s="16"/>
      <c r="D9" s="33"/>
      <c r="E9" s="33"/>
    </row>
    <row r="10" spans="1:255" ht="13.5" thickBot="1" x14ac:dyDescent="0.35">
      <c r="A10" s="20" t="s">
        <v>43</v>
      </c>
      <c r="B10" s="112"/>
      <c r="C10" s="18"/>
      <c r="D10" s="32"/>
      <c r="E10" s="32"/>
    </row>
    <row r="11" spans="1:255" ht="15" customHeight="1" x14ac:dyDescent="0.25">
      <c r="A11" s="21"/>
      <c r="B11" s="38"/>
      <c r="C11" s="111"/>
      <c r="D11" s="115"/>
      <c r="E11" s="115"/>
    </row>
    <row r="12" spans="1:255" ht="15" customHeight="1" x14ac:dyDescent="0.25">
      <c r="A12" s="72"/>
      <c r="B12" s="116"/>
      <c r="C12" s="16"/>
      <c r="D12" s="33"/>
      <c r="E12" s="33"/>
    </row>
    <row r="13" spans="1:255" ht="15" customHeight="1" x14ac:dyDescent="0.25">
      <c r="A13" s="72"/>
      <c r="B13" s="116"/>
      <c r="C13" s="16"/>
      <c r="D13" s="33"/>
      <c r="E13" s="33"/>
    </row>
    <row r="14" spans="1:255" ht="15" customHeight="1" thickBot="1" x14ac:dyDescent="0.3">
      <c r="A14" s="69"/>
      <c r="B14" s="118"/>
      <c r="C14" s="16"/>
      <c r="D14" s="33"/>
      <c r="E14" s="33"/>
    </row>
    <row r="15" spans="1:255" ht="13.5" thickBot="1" x14ac:dyDescent="0.35">
      <c r="A15" s="20" t="s">
        <v>44</v>
      </c>
      <c r="B15" s="112"/>
      <c r="C15" s="18"/>
      <c r="D15" s="32"/>
      <c r="E15" s="32"/>
    </row>
    <row r="16" spans="1:255" ht="15" customHeight="1" x14ac:dyDescent="0.25">
      <c r="A16" s="21"/>
      <c r="B16" s="38"/>
      <c r="C16" s="111"/>
      <c r="D16" s="115"/>
      <c r="E16" s="115"/>
    </row>
    <row r="17" spans="1:5" ht="15" customHeight="1" x14ac:dyDescent="0.25">
      <c r="A17" s="72"/>
      <c r="B17" s="116"/>
      <c r="C17" s="16"/>
      <c r="D17" s="33"/>
      <c r="E17" s="33"/>
    </row>
    <row r="18" spans="1:5" ht="15" customHeight="1" x14ac:dyDescent="0.25">
      <c r="A18" s="72"/>
      <c r="B18" s="116"/>
      <c r="C18" s="16"/>
      <c r="D18" s="33"/>
      <c r="E18" s="33"/>
    </row>
    <row r="19" spans="1:5" ht="15" customHeight="1" thickBot="1" x14ac:dyDescent="0.3">
      <c r="A19" s="69"/>
      <c r="B19" s="118"/>
      <c r="C19" s="16"/>
      <c r="D19" s="33"/>
      <c r="E19" s="33"/>
    </row>
    <row r="20" spans="1:5" ht="13.5" thickBot="1" x14ac:dyDescent="0.35">
      <c r="A20" s="20" t="s">
        <v>45</v>
      </c>
      <c r="B20" s="20"/>
      <c r="C20" s="18"/>
      <c r="D20" s="32"/>
      <c r="E20" s="32"/>
    </row>
    <row r="21" spans="1:5" ht="15" customHeight="1" x14ac:dyDescent="0.25">
      <c r="A21" s="21"/>
      <c r="B21" s="38"/>
      <c r="C21" s="111"/>
      <c r="D21" s="115"/>
      <c r="E21" s="115"/>
    </row>
    <row r="22" spans="1:5" ht="15" customHeight="1" x14ac:dyDescent="0.25">
      <c r="A22" s="72"/>
      <c r="B22" s="116"/>
      <c r="C22" s="16"/>
      <c r="D22" s="33"/>
      <c r="E22" s="33"/>
    </row>
    <row r="23" spans="1:5" ht="15" customHeight="1" x14ac:dyDescent="0.25">
      <c r="A23" s="72"/>
      <c r="B23" s="116"/>
      <c r="C23" s="16"/>
      <c r="D23" s="33"/>
      <c r="E23" s="33"/>
    </row>
    <row r="24" spans="1:5" ht="15" customHeight="1" thickBot="1" x14ac:dyDescent="0.3">
      <c r="A24" s="69"/>
      <c r="B24" s="118"/>
      <c r="C24" s="16"/>
      <c r="D24" s="33"/>
      <c r="E24" s="33"/>
    </row>
    <row r="25" spans="1:5" ht="13.5" thickBot="1" x14ac:dyDescent="0.35">
      <c r="A25" s="20" t="s">
        <v>46</v>
      </c>
      <c r="B25" s="112"/>
      <c r="C25" s="18"/>
      <c r="D25" s="32"/>
      <c r="E25" s="32"/>
    </row>
    <row r="26" spans="1:5" ht="15" customHeight="1" x14ac:dyDescent="0.25">
      <c r="A26" s="21"/>
      <c r="B26" s="38"/>
      <c r="C26" s="111"/>
      <c r="D26" s="115"/>
      <c r="E26" s="115"/>
    </row>
    <row r="27" spans="1:5" ht="15" customHeight="1" x14ac:dyDescent="0.25">
      <c r="A27" s="72"/>
      <c r="B27" s="116"/>
      <c r="C27" s="16"/>
      <c r="D27" s="33"/>
      <c r="E27" s="33"/>
    </row>
    <row r="28" spans="1:5" ht="15" customHeight="1" x14ac:dyDescent="0.25">
      <c r="A28" s="72"/>
      <c r="B28" s="116"/>
      <c r="C28" s="16"/>
      <c r="D28" s="33"/>
      <c r="E28" s="33"/>
    </row>
    <row r="29" spans="1:5" ht="15" customHeight="1" thickBot="1" x14ac:dyDescent="0.3">
      <c r="A29" s="69"/>
      <c r="B29" s="118"/>
      <c r="C29" s="16"/>
      <c r="D29" s="33"/>
      <c r="E29" s="33"/>
    </row>
    <row r="30" spans="1:5" ht="13.5" thickBot="1" x14ac:dyDescent="0.35">
      <c r="A30" s="20" t="s">
        <v>47</v>
      </c>
      <c r="B30" s="112"/>
      <c r="C30" s="18"/>
      <c r="D30" s="32"/>
      <c r="E30" s="32"/>
    </row>
    <row r="31" spans="1:5" ht="15" customHeight="1" x14ac:dyDescent="0.25">
      <c r="A31" s="21"/>
      <c r="B31" s="38"/>
      <c r="C31" s="111"/>
      <c r="D31" s="115"/>
      <c r="E31" s="115"/>
    </row>
    <row r="32" spans="1:5" ht="15" customHeight="1" x14ac:dyDescent="0.25">
      <c r="A32" s="72"/>
      <c r="B32" s="116"/>
      <c r="C32" s="16"/>
      <c r="D32" s="33"/>
      <c r="E32" s="33"/>
    </row>
    <row r="33" spans="1:5" ht="15" customHeight="1" x14ac:dyDescent="0.25">
      <c r="A33" s="72"/>
      <c r="B33" s="116"/>
      <c r="C33" s="16"/>
      <c r="D33" s="33"/>
      <c r="E33" s="33"/>
    </row>
    <row r="34" spans="1:5" ht="15" customHeight="1" thickBot="1" x14ac:dyDescent="0.3">
      <c r="A34" s="69"/>
      <c r="B34" s="118"/>
      <c r="C34" s="16"/>
      <c r="D34" s="33"/>
      <c r="E34" s="33"/>
    </row>
    <row r="35" spans="1:5" ht="13.5" thickBot="1" x14ac:dyDescent="0.35">
      <c r="A35" s="20" t="s">
        <v>48</v>
      </c>
      <c r="B35" s="112"/>
      <c r="C35" s="18"/>
      <c r="D35" s="32"/>
      <c r="E35" s="32"/>
    </row>
    <row r="36" spans="1:5" ht="15" customHeight="1" x14ac:dyDescent="0.25">
      <c r="A36" s="21"/>
      <c r="B36" s="38"/>
      <c r="C36" s="111"/>
      <c r="D36" s="115"/>
      <c r="E36" s="115"/>
    </row>
    <row r="37" spans="1:5" ht="15" customHeight="1" x14ac:dyDescent="0.25">
      <c r="A37" s="72"/>
      <c r="B37" s="116"/>
      <c r="C37" s="16"/>
      <c r="D37" s="33"/>
      <c r="E37" s="33"/>
    </row>
    <row r="38" spans="1:5" ht="15" customHeight="1" x14ac:dyDescent="0.25">
      <c r="A38" s="72"/>
      <c r="B38" s="116"/>
      <c r="C38" s="16"/>
      <c r="D38" s="33"/>
      <c r="E38" s="33"/>
    </row>
    <row r="39" spans="1:5" ht="15" customHeight="1" thickBot="1" x14ac:dyDescent="0.3">
      <c r="A39" s="69"/>
      <c r="B39" s="118"/>
      <c r="C39" s="48"/>
      <c r="D39" s="33"/>
      <c r="E39" s="33"/>
    </row>
    <row r="40" spans="1:5" ht="16" thickBot="1" x14ac:dyDescent="0.4">
      <c r="A40" s="20" t="s">
        <v>49</v>
      </c>
      <c r="B40" s="112"/>
      <c r="C40" s="49">
        <f>SUM(C6:C39)</f>
        <v>0</v>
      </c>
      <c r="D40" s="112"/>
      <c r="E40" s="112"/>
    </row>
    <row r="42" spans="1:5" ht="15.5" hidden="1" x14ac:dyDescent="0.35">
      <c r="A42" s="62" t="s">
        <v>3</v>
      </c>
      <c r="B42" s="61"/>
      <c r="C42" s="57"/>
      <c r="D42" s="57"/>
      <c r="E42" s="57"/>
    </row>
    <row r="43" spans="1:5" ht="13.5" hidden="1" thickBot="1" x14ac:dyDescent="0.3">
      <c r="A43" s="34" t="s">
        <v>50</v>
      </c>
      <c r="B43" s="34" t="s">
        <v>36</v>
      </c>
      <c r="C43" s="35" t="s">
        <v>37</v>
      </c>
      <c r="D43" s="36" t="s">
        <v>38</v>
      </c>
      <c r="E43" s="36" t="s">
        <v>25</v>
      </c>
    </row>
    <row r="44" spans="1:5" ht="13.5" hidden="1" thickBot="1" x14ac:dyDescent="0.35">
      <c r="A44" s="20" t="s">
        <v>39</v>
      </c>
      <c r="B44" s="5"/>
      <c r="C44" s="113" t="s">
        <v>40</v>
      </c>
      <c r="D44" s="114" t="s">
        <v>41</v>
      </c>
      <c r="E44" s="32"/>
    </row>
    <row r="45" spans="1:5" ht="15" hidden="1" customHeight="1" x14ac:dyDescent="0.25">
      <c r="A45" s="21"/>
      <c r="B45" s="38"/>
      <c r="C45" s="111"/>
      <c r="D45" s="115"/>
      <c r="E45" s="115"/>
    </row>
    <row r="46" spans="1:5" ht="15" hidden="1" customHeight="1" x14ac:dyDescent="0.25">
      <c r="A46" s="72"/>
      <c r="B46" s="116"/>
      <c r="C46" s="16"/>
      <c r="D46" s="33"/>
      <c r="E46" s="33"/>
    </row>
    <row r="47" spans="1:5" ht="15" hidden="1" customHeight="1" x14ac:dyDescent="0.25">
      <c r="A47" s="72"/>
      <c r="B47" s="116"/>
      <c r="C47" s="16"/>
      <c r="D47" s="33"/>
      <c r="E47" s="33"/>
    </row>
    <row r="48" spans="1:5" ht="15" hidden="1" customHeight="1" thickBot="1" x14ac:dyDescent="0.3">
      <c r="A48" s="69"/>
      <c r="B48" s="117"/>
      <c r="C48" s="16"/>
      <c r="D48" s="33"/>
      <c r="E48" s="33"/>
    </row>
    <row r="49" spans="1:5" ht="13.5" hidden="1" thickBot="1" x14ac:dyDescent="0.35">
      <c r="A49" s="20" t="s">
        <v>43</v>
      </c>
      <c r="B49" s="20"/>
      <c r="C49" s="18"/>
      <c r="D49" s="32"/>
      <c r="E49" s="32"/>
    </row>
    <row r="50" spans="1:5" ht="15" hidden="1" customHeight="1" x14ac:dyDescent="0.25">
      <c r="A50" s="21"/>
      <c r="B50" s="38"/>
      <c r="C50" s="111"/>
      <c r="D50" s="115"/>
      <c r="E50" s="115"/>
    </row>
    <row r="51" spans="1:5" ht="15" hidden="1" customHeight="1" x14ac:dyDescent="0.25">
      <c r="A51" s="72"/>
      <c r="B51" s="116"/>
      <c r="C51" s="16"/>
      <c r="D51" s="33"/>
      <c r="E51" s="33"/>
    </row>
    <row r="52" spans="1:5" ht="15" hidden="1" customHeight="1" x14ac:dyDescent="0.25">
      <c r="A52" s="72"/>
      <c r="B52" s="116"/>
      <c r="C52" s="16"/>
      <c r="D52" s="33"/>
      <c r="E52" s="33"/>
    </row>
    <row r="53" spans="1:5" ht="15" hidden="1" customHeight="1" thickBot="1" x14ac:dyDescent="0.3">
      <c r="A53" s="69"/>
      <c r="B53" s="118"/>
      <c r="C53" s="16"/>
      <c r="D53" s="33"/>
      <c r="E53" s="33"/>
    </row>
    <row r="54" spans="1:5" ht="13.5" hidden="1" thickBot="1" x14ac:dyDescent="0.35">
      <c r="A54" s="20" t="s">
        <v>44</v>
      </c>
      <c r="B54" s="20"/>
      <c r="C54" s="18"/>
      <c r="D54" s="32"/>
      <c r="E54" s="32"/>
    </row>
    <row r="55" spans="1:5" ht="15" hidden="1" customHeight="1" x14ac:dyDescent="0.25">
      <c r="A55" s="21"/>
      <c r="B55" s="38"/>
      <c r="C55" s="111"/>
      <c r="D55" s="115"/>
      <c r="E55" s="115"/>
    </row>
    <row r="56" spans="1:5" ht="15" hidden="1" customHeight="1" x14ac:dyDescent="0.25">
      <c r="A56" s="72"/>
      <c r="B56" s="116"/>
      <c r="C56" s="16"/>
      <c r="D56" s="33"/>
      <c r="E56" s="33"/>
    </row>
    <row r="57" spans="1:5" ht="15" hidden="1" customHeight="1" x14ac:dyDescent="0.25">
      <c r="A57" s="72"/>
      <c r="B57" s="116"/>
      <c r="C57" s="16"/>
      <c r="D57" s="33"/>
      <c r="E57" s="33"/>
    </row>
    <row r="58" spans="1:5" ht="15" hidden="1" customHeight="1" thickBot="1" x14ac:dyDescent="0.3">
      <c r="A58" s="69"/>
      <c r="B58" s="118"/>
      <c r="C58" s="16"/>
      <c r="D58" s="33"/>
      <c r="E58" s="33"/>
    </row>
    <row r="59" spans="1:5" ht="13.5" hidden="1" thickBot="1" x14ac:dyDescent="0.35">
      <c r="A59" s="20" t="s">
        <v>45</v>
      </c>
      <c r="B59" s="20"/>
      <c r="C59" s="18"/>
      <c r="D59" s="32"/>
      <c r="E59" s="32"/>
    </row>
    <row r="60" spans="1:5" ht="15" hidden="1" customHeight="1" x14ac:dyDescent="0.25">
      <c r="A60" s="21"/>
      <c r="B60" s="38"/>
      <c r="C60" s="111"/>
      <c r="D60" s="115"/>
      <c r="E60" s="115"/>
    </row>
    <row r="61" spans="1:5" ht="15" hidden="1" customHeight="1" x14ac:dyDescent="0.25">
      <c r="A61" s="72"/>
      <c r="B61" s="116"/>
      <c r="C61" s="16"/>
      <c r="D61" s="33"/>
      <c r="E61" s="33"/>
    </row>
    <row r="62" spans="1:5" ht="15" hidden="1" customHeight="1" x14ac:dyDescent="0.25">
      <c r="A62" s="72"/>
      <c r="B62" s="116"/>
      <c r="C62" s="16"/>
      <c r="D62" s="33"/>
      <c r="E62" s="33"/>
    </row>
    <row r="63" spans="1:5" ht="15" hidden="1" customHeight="1" thickBot="1" x14ac:dyDescent="0.3">
      <c r="A63" s="69"/>
      <c r="B63" s="118"/>
      <c r="C63" s="16"/>
      <c r="D63" s="33"/>
      <c r="E63" s="33"/>
    </row>
    <row r="64" spans="1:5" ht="13.5" hidden="1" thickBot="1" x14ac:dyDescent="0.35">
      <c r="A64" s="20" t="s">
        <v>46</v>
      </c>
      <c r="B64" s="112"/>
      <c r="C64" s="18"/>
      <c r="D64" s="32"/>
      <c r="E64" s="32"/>
    </row>
    <row r="65" spans="1:5" ht="15" hidden="1" customHeight="1" x14ac:dyDescent="0.25">
      <c r="A65" s="21"/>
      <c r="B65" s="38"/>
      <c r="C65" s="111"/>
      <c r="D65" s="115"/>
      <c r="E65" s="115"/>
    </row>
    <row r="66" spans="1:5" ht="15" hidden="1" customHeight="1" x14ac:dyDescent="0.25">
      <c r="A66" s="72"/>
      <c r="B66" s="116"/>
      <c r="C66" s="16"/>
      <c r="D66" s="33"/>
      <c r="E66" s="33"/>
    </row>
    <row r="67" spans="1:5" ht="15" hidden="1" customHeight="1" x14ac:dyDescent="0.25">
      <c r="A67" s="72"/>
      <c r="B67" s="116"/>
      <c r="C67" s="16"/>
      <c r="D67" s="33"/>
      <c r="E67" s="33"/>
    </row>
    <row r="68" spans="1:5" ht="15" hidden="1" customHeight="1" thickBot="1" x14ac:dyDescent="0.3">
      <c r="A68" s="69"/>
      <c r="B68" s="118"/>
      <c r="C68" s="16"/>
      <c r="D68" s="33"/>
      <c r="E68" s="33"/>
    </row>
    <row r="69" spans="1:5" ht="13.5" hidden="1" thickBot="1" x14ac:dyDescent="0.35">
      <c r="A69" s="20" t="s">
        <v>47</v>
      </c>
      <c r="B69" s="112"/>
      <c r="C69" s="18"/>
      <c r="D69" s="32"/>
      <c r="E69" s="32"/>
    </row>
    <row r="70" spans="1:5" ht="15" hidden="1" customHeight="1" x14ac:dyDescent="0.25">
      <c r="A70" s="21"/>
      <c r="B70" s="38"/>
      <c r="C70" s="111"/>
      <c r="D70" s="115"/>
      <c r="E70" s="115"/>
    </row>
    <row r="71" spans="1:5" ht="15" hidden="1" customHeight="1" x14ac:dyDescent="0.25">
      <c r="A71" s="72"/>
      <c r="B71" s="116"/>
      <c r="C71" s="16"/>
      <c r="D71" s="33"/>
      <c r="E71" s="33"/>
    </row>
    <row r="72" spans="1:5" ht="15" hidden="1" customHeight="1" x14ac:dyDescent="0.25">
      <c r="A72" s="72"/>
      <c r="B72" s="116"/>
      <c r="C72" s="16"/>
      <c r="D72" s="33"/>
      <c r="E72" s="33"/>
    </row>
    <row r="73" spans="1:5" ht="15" hidden="1" customHeight="1" thickBot="1" x14ac:dyDescent="0.3">
      <c r="A73" s="69"/>
      <c r="B73" s="118"/>
      <c r="C73" s="16"/>
      <c r="D73" s="33"/>
      <c r="E73" s="33"/>
    </row>
    <row r="74" spans="1:5" ht="13.5" hidden="1" thickBot="1" x14ac:dyDescent="0.35">
      <c r="A74" s="20" t="s">
        <v>48</v>
      </c>
      <c r="B74" s="112"/>
      <c r="C74" s="18"/>
      <c r="D74" s="32"/>
      <c r="E74" s="32"/>
    </row>
    <row r="75" spans="1:5" ht="15" hidden="1" customHeight="1" x14ac:dyDescent="0.25">
      <c r="A75" s="21"/>
      <c r="B75" s="38"/>
      <c r="C75" s="111"/>
      <c r="D75" s="115"/>
      <c r="E75" s="115"/>
    </row>
    <row r="76" spans="1:5" ht="15" hidden="1" customHeight="1" x14ac:dyDescent="0.25">
      <c r="A76" s="72"/>
      <c r="B76" s="116"/>
      <c r="C76" s="16"/>
      <c r="D76" s="33"/>
      <c r="E76" s="33"/>
    </row>
    <row r="77" spans="1:5" ht="15" hidden="1" customHeight="1" x14ac:dyDescent="0.25">
      <c r="A77" s="72"/>
      <c r="B77" s="116"/>
      <c r="C77" s="16"/>
      <c r="D77" s="33"/>
      <c r="E77" s="33"/>
    </row>
    <row r="78" spans="1:5" ht="15" hidden="1" customHeight="1" thickBot="1" x14ac:dyDescent="0.3">
      <c r="A78" s="69"/>
      <c r="B78" s="118"/>
      <c r="C78" s="48"/>
      <c r="D78" s="33"/>
      <c r="E78" s="33"/>
    </row>
    <row r="79" spans="1:5" ht="16" hidden="1" thickBot="1" x14ac:dyDescent="0.4">
      <c r="C79" s="49">
        <f>SUM(C45:C78)</f>
        <v>0</v>
      </c>
    </row>
  </sheetData>
  <phoneticPr fontId="0" type="noConversion"/>
  <printOptions horizontalCentered="1"/>
  <pageMargins left="0.25" right="0.25" top="0.75" bottom="0.75" header="0.3" footer="0.3"/>
  <pageSetup scale="86" firstPageNumber="144" fitToHeight="0" orientation="landscape" useFirstPageNumber="1" r:id="rId1"/>
  <headerFooter alignWithMargins="0">
    <oddHeader>&amp;C&amp;F</oddHeader>
    <oddFooter>&amp;R&amp;A</oddFooter>
  </headerFooter>
  <rowBreaks count="1" manualBreakCount="1">
    <brk id="4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3"/>
  <sheetViews>
    <sheetView zoomScaleNormal="100" zoomScaleSheetLayoutView="100" workbookViewId="0">
      <selection activeCell="A14" sqref="A14"/>
    </sheetView>
  </sheetViews>
  <sheetFormatPr defaultRowHeight="12.5" x14ac:dyDescent="0.25"/>
  <cols>
    <col min="1" max="1" width="39.81640625" customWidth="1"/>
    <col min="2" max="2" width="36.54296875" customWidth="1"/>
    <col min="3" max="3" width="36.54296875" hidden="1" customWidth="1"/>
    <col min="4" max="4" width="36.54296875" customWidth="1"/>
  </cols>
  <sheetData>
    <row r="1" spans="1:4" ht="16" thickBot="1" x14ac:dyDescent="0.4">
      <c r="A1" s="10" t="s">
        <v>51</v>
      </c>
      <c r="B1" s="4"/>
      <c r="C1" s="4"/>
      <c r="D1" s="4"/>
    </row>
    <row r="2" spans="1:4" ht="13" x14ac:dyDescent="0.3">
      <c r="A2" s="100" t="str">
        <f>'1-Summary'!A2</f>
        <v xml:space="preserve">Vendor: </v>
      </c>
      <c r="B2" s="56">
        <f>'1-Summary'!B2</f>
        <v>0</v>
      </c>
    </row>
    <row r="3" spans="1:4" ht="13.5" thickBot="1" x14ac:dyDescent="0.35">
      <c r="A3" s="1"/>
    </row>
    <row r="4" spans="1:4" ht="15.75" customHeight="1" thickBot="1" x14ac:dyDescent="0.3">
      <c r="A4" s="39" t="s">
        <v>52</v>
      </c>
      <c r="B4" s="40" t="s">
        <v>53</v>
      </c>
      <c r="C4" s="40" t="s">
        <v>54</v>
      </c>
    </row>
    <row r="5" spans="1:4" ht="15" customHeight="1" thickBot="1" x14ac:dyDescent="0.35">
      <c r="A5" s="119"/>
      <c r="B5" s="31"/>
      <c r="C5" s="31"/>
    </row>
    <row r="6" spans="1:4" ht="15" customHeight="1" x14ac:dyDescent="0.25">
      <c r="A6" s="71"/>
      <c r="B6" s="30"/>
      <c r="C6" s="30"/>
    </row>
    <row r="7" spans="1:4" ht="15" customHeight="1" x14ac:dyDescent="0.25">
      <c r="A7" s="29"/>
      <c r="B7" s="30"/>
      <c r="C7" s="30"/>
    </row>
    <row r="8" spans="1:4" ht="15" customHeight="1" x14ac:dyDescent="0.25">
      <c r="A8" s="29"/>
      <c r="B8" s="30"/>
      <c r="C8" s="30"/>
    </row>
    <row r="9" spans="1:4" ht="15" customHeight="1" x14ac:dyDescent="0.25">
      <c r="A9" s="29"/>
      <c r="B9" s="30"/>
      <c r="C9" s="30"/>
    </row>
    <row r="10" spans="1:4" ht="15" customHeight="1" x14ac:dyDescent="0.25">
      <c r="A10" s="29"/>
      <c r="B10" s="30"/>
      <c r="C10" s="30"/>
    </row>
    <row r="11" spans="1:4" ht="15" customHeight="1" x14ac:dyDescent="0.25">
      <c r="A11" s="29"/>
      <c r="B11" s="30"/>
      <c r="C11" s="30"/>
    </row>
    <row r="12" spans="1:4" ht="15" customHeight="1" x14ac:dyDescent="0.25">
      <c r="A12" s="29"/>
      <c r="B12" s="30"/>
      <c r="C12" s="30"/>
    </row>
    <row r="13" spans="1:4" ht="15" customHeight="1" x14ac:dyDescent="0.25">
      <c r="A13" s="29"/>
      <c r="B13" s="30"/>
      <c r="C13" s="30"/>
    </row>
    <row r="14" spans="1:4" ht="15" customHeight="1" x14ac:dyDescent="0.25">
      <c r="A14" s="29"/>
      <c r="B14" s="30"/>
      <c r="C14" s="30"/>
    </row>
    <row r="15" spans="1:4" ht="15" customHeight="1" x14ac:dyDescent="0.25">
      <c r="A15" s="29"/>
      <c r="B15" s="30"/>
      <c r="C15" s="30"/>
    </row>
    <row r="16" spans="1:4" ht="15" customHeight="1" x14ac:dyDescent="0.25">
      <c r="A16" s="29"/>
      <c r="B16" s="30"/>
      <c r="C16" s="30"/>
    </row>
    <row r="17" spans="1:3" ht="15" customHeight="1" x14ac:dyDescent="0.25">
      <c r="A17" s="29"/>
      <c r="B17" s="30"/>
      <c r="C17" s="30"/>
    </row>
    <row r="18" spans="1:3" ht="15" customHeight="1" x14ac:dyDescent="0.25">
      <c r="A18" s="2"/>
      <c r="B18" s="3"/>
      <c r="C18" s="3"/>
    </row>
    <row r="19" spans="1:3" ht="15" customHeight="1" x14ac:dyDescent="0.25">
      <c r="A19" s="2"/>
      <c r="B19" s="3"/>
      <c r="C19" s="3"/>
    </row>
    <row r="20" spans="1:3" ht="15" customHeight="1" x14ac:dyDescent="0.25">
      <c r="A20" s="2"/>
      <c r="B20" s="3"/>
      <c r="C20" s="3"/>
    </row>
    <row r="21" spans="1:3" ht="15" customHeight="1" x14ac:dyDescent="0.35">
      <c r="A21" s="54" t="s">
        <v>30</v>
      </c>
      <c r="B21" s="50">
        <f>SUM(B6:B20)</f>
        <v>0</v>
      </c>
      <c r="C21" s="50">
        <f>SUM(C6:C20)</f>
        <v>0</v>
      </c>
    </row>
    <row r="22" spans="1:3" ht="15" customHeight="1" x14ac:dyDescent="0.25">
      <c r="A22" s="24"/>
      <c r="B22" s="23"/>
      <c r="C22" s="57"/>
    </row>
    <row r="23" spans="1:3" ht="13" x14ac:dyDescent="0.3">
      <c r="A23" s="92"/>
    </row>
  </sheetData>
  <phoneticPr fontId="0" type="noConversion"/>
  <printOptions horizontalCentered="1"/>
  <pageMargins left="0.25" right="0.25" top="0.75" bottom="0.75" header="0.3" footer="0.3"/>
  <pageSetup firstPageNumber="144" fitToHeight="0" orientation="landscape" useFirstPageNumber="1" r:id="rId1"/>
  <headerFooter alignWithMargins="0">
    <oddHeader>&amp;C&amp;F</oddHead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2"/>
  <sheetViews>
    <sheetView topLeftCell="A2" workbookViewId="0">
      <selection activeCell="A8" sqref="A8"/>
    </sheetView>
  </sheetViews>
  <sheetFormatPr defaultRowHeight="12.5" x14ac:dyDescent="0.25"/>
  <cols>
    <col min="1" max="1" width="20.1796875" customWidth="1"/>
    <col min="2" max="3" width="11.54296875" customWidth="1"/>
    <col min="4" max="4" width="28.1796875" customWidth="1"/>
    <col min="5" max="8" width="19" customWidth="1"/>
  </cols>
  <sheetData>
    <row r="1" spans="1:8" ht="13" x14ac:dyDescent="0.3">
      <c r="A1" s="1" t="s">
        <v>55</v>
      </c>
      <c r="E1" s="77" t="s">
        <v>56</v>
      </c>
      <c r="F1" s="120">
        <v>0.1</v>
      </c>
    </row>
    <row r="2" spans="1:8" ht="13" x14ac:dyDescent="0.3">
      <c r="A2" s="121" t="s">
        <v>57</v>
      </c>
      <c r="B2" s="78"/>
      <c r="C2" s="78"/>
    </row>
    <row r="3" spans="1:8" ht="13.25" x14ac:dyDescent="0.25">
      <c r="A3" s="79" t="s">
        <v>58</v>
      </c>
      <c r="B3" s="79" t="s">
        <v>59</v>
      </c>
      <c r="C3" s="79" t="s">
        <v>60</v>
      </c>
      <c r="D3" s="79" t="s">
        <v>61</v>
      </c>
      <c r="E3" s="79" t="s">
        <v>62</v>
      </c>
      <c r="F3" s="79" t="s">
        <v>63</v>
      </c>
      <c r="G3" s="79" t="s">
        <v>64</v>
      </c>
      <c r="H3" s="79" t="s">
        <v>65</v>
      </c>
    </row>
    <row r="4" spans="1:8" ht="13.25" x14ac:dyDescent="0.25">
      <c r="A4" s="42">
        <v>1</v>
      </c>
      <c r="B4" s="45"/>
      <c r="C4" s="42"/>
      <c r="D4" s="42"/>
      <c r="E4" s="46"/>
      <c r="F4" s="46">
        <f>E4*F$1</f>
        <v>0</v>
      </c>
      <c r="G4" s="46">
        <f>E4-F4</f>
        <v>0</v>
      </c>
      <c r="H4" s="46">
        <f>E4-G4</f>
        <v>0</v>
      </c>
    </row>
    <row r="5" spans="1:8" ht="13.25" x14ac:dyDescent="0.25">
      <c r="A5" s="42">
        <v>2</v>
      </c>
      <c r="B5" s="42"/>
      <c r="C5" s="42"/>
      <c r="D5" s="42"/>
      <c r="E5" s="46"/>
      <c r="F5" s="46">
        <f t="shared" ref="F5:F22" si="0">E5*F$1</f>
        <v>0</v>
      </c>
      <c r="G5" s="46">
        <f>E5-F5</f>
        <v>0</v>
      </c>
      <c r="H5" s="46">
        <f>H4+(E5-G5)</f>
        <v>0</v>
      </c>
    </row>
    <row r="6" spans="1:8" ht="13.25" x14ac:dyDescent="0.25">
      <c r="A6" s="42">
        <v>3</v>
      </c>
      <c r="B6" s="42"/>
      <c r="C6" s="42"/>
      <c r="D6" s="42"/>
      <c r="E6" s="46"/>
      <c r="F6" s="46">
        <f t="shared" si="0"/>
        <v>0</v>
      </c>
      <c r="G6" s="46">
        <f t="shared" ref="G6:G20" si="1">E6-F6</f>
        <v>0</v>
      </c>
      <c r="H6" s="46">
        <f t="shared" ref="H6:H22" si="2">H5+(E6-G6)</f>
        <v>0</v>
      </c>
    </row>
    <row r="7" spans="1:8" ht="13.25" x14ac:dyDescent="0.25">
      <c r="A7" s="42">
        <v>4</v>
      </c>
      <c r="B7" s="42"/>
      <c r="C7" s="42"/>
      <c r="D7" s="42"/>
      <c r="E7" s="46"/>
      <c r="F7" s="46">
        <f t="shared" si="0"/>
        <v>0</v>
      </c>
      <c r="G7" s="46">
        <f t="shared" si="1"/>
        <v>0</v>
      </c>
      <c r="H7" s="46">
        <f t="shared" si="2"/>
        <v>0</v>
      </c>
    </row>
    <row r="8" spans="1:8" ht="13.25" x14ac:dyDescent="0.25">
      <c r="A8" s="42">
        <v>5</v>
      </c>
      <c r="B8" s="42"/>
      <c r="C8" s="42"/>
      <c r="D8" s="42"/>
      <c r="E8" s="46"/>
      <c r="F8" s="46">
        <f t="shared" si="0"/>
        <v>0</v>
      </c>
      <c r="G8" s="46">
        <f t="shared" si="1"/>
        <v>0</v>
      </c>
      <c r="H8" s="46">
        <f t="shared" si="2"/>
        <v>0</v>
      </c>
    </row>
    <row r="9" spans="1:8" ht="13.25" x14ac:dyDescent="0.25">
      <c r="A9" s="42">
        <v>6</v>
      </c>
      <c r="B9" s="42"/>
      <c r="C9" s="42"/>
      <c r="D9" s="42"/>
      <c r="E9" s="46"/>
      <c r="F9" s="46">
        <f t="shared" si="0"/>
        <v>0</v>
      </c>
      <c r="G9" s="46">
        <f t="shared" si="1"/>
        <v>0</v>
      </c>
      <c r="H9" s="46">
        <f t="shared" si="2"/>
        <v>0</v>
      </c>
    </row>
    <row r="10" spans="1:8" ht="13.25" x14ac:dyDescent="0.25">
      <c r="A10" s="42">
        <v>7</v>
      </c>
      <c r="B10" s="42"/>
      <c r="C10" s="42"/>
      <c r="D10" s="42"/>
      <c r="E10" s="46"/>
      <c r="F10" s="46">
        <f t="shared" si="0"/>
        <v>0</v>
      </c>
      <c r="G10" s="46">
        <f t="shared" si="1"/>
        <v>0</v>
      </c>
      <c r="H10" s="46">
        <f t="shared" si="2"/>
        <v>0</v>
      </c>
    </row>
    <row r="11" spans="1:8" ht="13.25" x14ac:dyDescent="0.25">
      <c r="A11" s="42">
        <v>8</v>
      </c>
      <c r="B11" s="42"/>
      <c r="C11" s="42"/>
      <c r="D11" s="42"/>
      <c r="E11" s="46"/>
      <c r="F11" s="46">
        <f t="shared" si="0"/>
        <v>0</v>
      </c>
      <c r="G11" s="46">
        <f t="shared" si="1"/>
        <v>0</v>
      </c>
      <c r="H11" s="46">
        <f t="shared" si="2"/>
        <v>0</v>
      </c>
    </row>
    <row r="12" spans="1:8" ht="13.25" x14ac:dyDescent="0.25">
      <c r="A12" s="42">
        <v>9</v>
      </c>
      <c r="B12" s="42"/>
      <c r="C12" s="42"/>
      <c r="D12" s="42"/>
      <c r="E12" s="46"/>
      <c r="F12" s="46">
        <f t="shared" si="0"/>
        <v>0</v>
      </c>
      <c r="G12" s="46">
        <f t="shared" si="1"/>
        <v>0</v>
      </c>
      <c r="H12" s="46">
        <f t="shared" si="2"/>
        <v>0</v>
      </c>
    </row>
    <row r="13" spans="1:8" ht="13.25" x14ac:dyDescent="0.25">
      <c r="A13" s="42">
        <v>10</v>
      </c>
      <c r="B13" s="42"/>
      <c r="C13" s="42"/>
      <c r="D13" s="42"/>
      <c r="E13" s="46"/>
      <c r="F13" s="46">
        <f t="shared" si="0"/>
        <v>0</v>
      </c>
      <c r="G13" s="46">
        <f t="shared" si="1"/>
        <v>0</v>
      </c>
      <c r="H13" s="46">
        <f t="shared" si="2"/>
        <v>0</v>
      </c>
    </row>
    <row r="14" spans="1:8" ht="13.25" x14ac:dyDescent="0.25">
      <c r="A14" s="42">
        <v>11</v>
      </c>
      <c r="B14" s="42"/>
      <c r="C14" s="42"/>
      <c r="D14" s="42"/>
      <c r="E14" s="46"/>
      <c r="F14" s="46">
        <f t="shared" si="0"/>
        <v>0</v>
      </c>
      <c r="G14" s="46">
        <f t="shared" si="1"/>
        <v>0</v>
      </c>
      <c r="H14" s="46">
        <f t="shared" si="2"/>
        <v>0</v>
      </c>
    </row>
    <row r="15" spans="1:8" ht="13.25" x14ac:dyDescent="0.25">
      <c r="A15" s="42">
        <v>12</v>
      </c>
      <c r="B15" s="42"/>
      <c r="C15" s="42"/>
      <c r="D15" s="42"/>
      <c r="E15" s="46"/>
      <c r="F15" s="46">
        <f t="shared" si="0"/>
        <v>0</v>
      </c>
      <c r="G15" s="46">
        <f t="shared" si="1"/>
        <v>0</v>
      </c>
      <c r="H15" s="46">
        <f t="shared" si="2"/>
        <v>0</v>
      </c>
    </row>
    <row r="16" spans="1:8" ht="13.25" x14ac:dyDescent="0.25">
      <c r="A16" s="42">
        <v>13</v>
      </c>
      <c r="B16" s="42"/>
      <c r="C16" s="42"/>
      <c r="D16" s="42"/>
      <c r="E16" s="46"/>
      <c r="F16" s="46">
        <f t="shared" si="0"/>
        <v>0</v>
      </c>
      <c r="G16" s="46">
        <f t="shared" si="1"/>
        <v>0</v>
      </c>
      <c r="H16" s="46">
        <f t="shared" si="2"/>
        <v>0</v>
      </c>
    </row>
    <row r="17" spans="1:8" ht="13.25" x14ac:dyDescent="0.25">
      <c r="A17" s="42">
        <v>14</v>
      </c>
      <c r="B17" s="42"/>
      <c r="C17" s="42"/>
      <c r="D17" s="42"/>
      <c r="E17" s="46"/>
      <c r="F17" s="46">
        <f t="shared" si="0"/>
        <v>0</v>
      </c>
      <c r="G17" s="46">
        <f t="shared" si="1"/>
        <v>0</v>
      </c>
      <c r="H17" s="46">
        <f t="shared" si="2"/>
        <v>0</v>
      </c>
    </row>
    <row r="18" spans="1:8" ht="13.25" x14ac:dyDescent="0.25">
      <c r="A18" s="42">
        <v>15</v>
      </c>
      <c r="B18" s="42"/>
      <c r="C18" s="42"/>
      <c r="D18" s="42"/>
      <c r="E18" s="46"/>
      <c r="F18" s="46">
        <f t="shared" si="0"/>
        <v>0</v>
      </c>
      <c r="G18" s="46">
        <f t="shared" si="1"/>
        <v>0</v>
      </c>
      <c r="H18" s="46">
        <f t="shared" si="2"/>
        <v>0</v>
      </c>
    </row>
    <row r="19" spans="1:8" ht="13.25" x14ac:dyDescent="0.25">
      <c r="A19" s="42">
        <v>16</v>
      </c>
      <c r="B19" s="42"/>
      <c r="C19" s="42"/>
      <c r="D19" s="42"/>
      <c r="E19" s="46"/>
      <c r="F19" s="46">
        <f t="shared" si="0"/>
        <v>0</v>
      </c>
      <c r="G19" s="46">
        <f t="shared" si="1"/>
        <v>0</v>
      </c>
      <c r="H19" s="46">
        <f t="shared" si="2"/>
        <v>0</v>
      </c>
    </row>
    <row r="20" spans="1:8" ht="13.25" x14ac:dyDescent="0.25">
      <c r="A20" s="42">
        <v>17</v>
      </c>
      <c r="B20" s="42"/>
      <c r="C20" s="42"/>
      <c r="D20" s="42"/>
      <c r="E20" s="46"/>
      <c r="F20" s="46">
        <f t="shared" si="0"/>
        <v>0</v>
      </c>
      <c r="G20" s="46">
        <f t="shared" si="1"/>
        <v>0</v>
      </c>
      <c r="H20" s="46">
        <f t="shared" si="2"/>
        <v>0</v>
      </c>
    </row>
    <row r="21" spans="1:8" ht="13.25" x14ac:dyDescent="0.25">
      <c r="A21" s="45" t="s">
        <v>66</v>
      </c>
      <c r="B21" s="42"/>
      <c r="C21" s="42"/>
      <c r="D21" s="42"/>
      <c r="E21" s="46"/>
      <c r="F21" s="46">
        <f t="shared" si="0"/>
        <v>0</v>
      </c>
      <c r="G21" s="46">
        <f>E21-F21</f>
        <v>0</v>
      </c>
      <c r="H21" s="46">
        <f t="shared" si="2"/>
        <v>0</v>
      </c>
    </row>
    <row r="22" spans="1:8" ht="13.25" x14ac:dyDescent="0.25">
      <c r="A22" s="45" t="s">
        <v>67</v>
      </c>
      <c r="B22" s="42"/>
      <c r="C22" s="42"/>
      <c r="D22" s="45" t="s">
        <v>68</v>
      </c>
      <c r="E22" s="46"/>
      <c r="F22" s="46">
        <f t="shared" si="0"/>
        <v>0</v>
      </c>
      <c r="G22" s="46"/>
      <c r="H22" s="46">
        <f t="shared" si="2"/>
        <v>0</v>
      </c>
    </row>
  </sheetData>
  <pageMargins left="0.25" right="0.25" top="0.75" bottom="0.75" header="0.3" footer="0.3"/>
  <pageSetup scale="9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ACFAA-8832-4015-99C4-CB7C82F321A0}">
  <sheetPr>
    <pageSetUpPr fitToPage="1"/>
  </sheetPr>
  <dimension ref="A1:J110"/>
  <sheetViews>
    <sheetView showGridLines="0" zoomScale="90" zoomScaleNormal="90" workbookViewId="0">
      <pane ySplit="4" topLeftCell="A9" activePane="bottomLeft" state="frozen"/>
      <selection activeCell="I44" sqref="I44"/>
      <selection pane="bottomLeft" activeCell="B29" sqref="B29"/>
    </sheetView>
  </sheetViews>
  <sheetFormatPr defaultColWidth="0" defaultRowHeight="14.5" zeroHeight="1" x14ac:dyDescent="0.35"/>
  <cols>
    <col min="1" max="1" width="3.6328125" style="122" customWidth="1"/>
    <col min="2" max="2" width="39.453125" style="122" bestFit="1" customWidth="1"/>
    <col min="3" max="3" width="57.08984375" style="122" customWidth="1"/>
    <col min="4" max="4" width="35" style="122" customWidth="1"/>
    <col min="5" max="5" width="12.6328125" style="123" customWidth="1"/>
    <col min="6" max="8" width="12.6328125" style="122" customWidth="1"/>
    <col min="9" max="9" width="40.6328125" style="122" customWidth="1"/>
    <col min="10" max="10" width="3.6328125" style="122" customWidth="1"/>
    <col min="11" max="16384" width="9.08984375" style="122" hidden="1"/>
  </cols>
  <sheetData>
    <row r="1" spans="2:9" ht="15" thickBot="1" x14ac:dyDescent="0.4"/>
    <row r="2" spans="2:9" s="124" customFormat="1" ht="20.149999999999999" customHeight="1" x14ac:dyDescent="0.25">
      <c r="B2" s="144" t="s">
        <v>70</v>
      </c>
      <c r="C2" s="145"/>
      <c r="D2" s="145"/>
      <c r="E2" s="145"/>
      <c r="F2" s="145"/>
      <c r="G2" s="146"/>
      <c r="H2" s="146"/>
      <c r="I2" s="147"/>
    </row>
    <row r="3" spans="2:9" s="124" customFormat="1" ht="30" customHeight="1" x14ac:dyDescent="0.25">
      <c r="B3" s="125" t="s">
        <v>71</v>
      </c>
      <c r="C3" s="126"/>
      <c r="D3" s="126"/>
      <c r="E3" s="148" t="str">
        <f>"Please add any " &amp; B3 &amp; " proposed including the Required Quantity, Unit Price, and related On-Going Annual Cost, if applicable."</f>
        <v>Please add any Optional Software proposed including the Required Quantity, Unit Price, and related On-Going Annual Cost, if applicable.</v>
      </c>
      <c r="F3" s="149"/>
      <c r="G3" s="149"/>
      <c r="H3" s="150"/>
      <c r="I3" s="151"/>
    </row>
    <row r="4" spans="2:9" s="124" customFormat="1" ht="30" customHeight="1" x14ac:dyDescent="0.25">
      <c r="B4" s="127" t="s">
        <v>72</v>
      </c>
      <c r="C4" s="128" t="s">
        <v>73</v>
      </c>
      <c r="D4" s="128" t="s">
        <v>81</v>
      </c>
      <c r="E4" s="129" t="s">
        <v>74</v>
      </c>
      <c r="F4" s="128" t="s">
        <v>75</v>
      </c>
      <c r="G4" s="128" t="s">
        <v>77</v>
      </c>
      <c r="H4" s="128" t="s">
        <v>78</v>
      </c>
      <c r="I4" s="130" t="s">
        <v>79</v>
      </c>
    </row>
    <row r="5" spans="2:9" x14ac:dyDescent="0.35">
      <c r="B5" s="131"/>
      <c r="C5" s="131"/>
      <c r="D5" s="132"/>
      <c r="E5" s="133"/>
      <c r="F5" s="134"/>
      <c r="G5" s="135">
        <f>IF(ISNUMBER(E5*F5),E5*F5,"N/A")</f>
        <v>0</v>
      </c>
      <c r="H5" s="136"/>
      <c r="I5" s="131"/>
    </row>
    <row r="6" spans="2:9" x14ac:dyDescent="0.35">
      <c r="B6" s="131"/>
      <c r="C6" s="131"/>
      <c r="D6" s="132"/>
      <c r="E6" s="133"/>
      <c r="F6" s="134"/>
      <c r="G6" s="135">
        <f t="shared" ref="G6:G11" si="0">IF(ISNUMBER(E6*F6),E6*F6,"N/A")</f>
        <v>0</v>
      </c>
      <c r="H6" s="136"/>
      <c r="I6" s="131"/>
    </row>
    <row r="7" spans="2:9" x14ac:dyDescent="0.35">
      <c r="B7" s="137"/>
      <c r="C7" s="131"/>
      <c r="D7" s="132"/>
      <c r="E7" s="133"/>
      <c r="F7" s="134"/>
      <c r="G7" s="135">
        <f t="shared" si="0"/>
        <v>0</v>
      </c>
      <c r="H7" s="136"/>
      <c r="I7" s="131"/>
    </row>
    <row r="8" spans="2:9" x14ac:dyDescent="0.35">
      <c r="B8" s="137"/>
      <c r="C8" s="138"/>
      <c r="D8" s="132"/>
      <c r="E8" s="133"/>
      <c r="F8" s="134"/>
      <c r="G8" s="135">
        <f t="shared" si="0"/>
        <v>0</v>
      </c>
      <c r="H8" s="136"/>
      <c r="I8" s="131"/>
    </row>
    <row r="9" spans="2:9" x14ac:dyDescent="0.35">
      <c r="B9" s="137"/>
      <c r="C9" s="131"/>
      <c r="D9" s="132"/>
      <c r="E9" s="133"/>
      <c r="F9" s="134"/>
      <c r="G9" s="135">
        <f t="shared" si="0"/>
        <v>0</v>
      </c>
      <c r="H9" s="136"/>
      <c r="I9" s="131"/>
    </row>
    <row r="10" spans="2:9" x14ac:dyDescent="0.35">
      <c r="B10" s="137"/>
      <c r="C10" s="131"/>
      <c r="D10" s="132"/>
      <c r="E10" s="133"/>
      <c r="F10" s="134"/>
      <c r="G10" s="135">
        <f t="shared" si="0"/>
        <v>0</v>
      </c>
      <c r="H10" s="136"/>
      <c r="I10" s="131"/>
    </row>
    <row r="11" spans="2:9" x14ac:dyDescent="0.35">
      <c r="B11" s="137"/>
      <c r="C11" s="131"/>
      <c r="D11" s="132"/>
      <c r="E11" s="133"/>
      <c r="F11" s="134"/>
      <c r="G11" s="135">
        <f t="shared" si="0"/>
        <v>0</v>
      </c>
      <c r="H11" s="136" t="s">
        <v>76</v>
      </c>
      <c r="I11" s="131" t="s">
        <v>76</v>
      </c>
    </row>
    <row r="12" spans="2:9" s="124" customFormat="1" ht="15" thickBot="1" x14ac:dyDescent="0.3">
      <c r="B12" s="139" t="s">
        <v>80</v>
      </c>
      <c r="C12" s="140"/>
      <c r="D12" s="140"/>
      <c r="E12" s="141">
        <f>SUM(E5:E11)</f>
        <v>0</v>
      </c>
      <c r="F12" s="141">
        <f>SUM(F5:F11)</f>
        <v>0</v>
      </c>
      <c r="G12" s="142">
        <f>SUM(G5:G11)</f>
        <v>0</v>
      </c>
      <c r="H12" s="142">
        <f>SUM(H5:H11)</f>
        <v>0</v>
      </c>
      <c r="I12" s="143"/>
    </row>
    <row r="13" spans="2:9" x14ac:dyDescent="0.35"/>
    <row r="14" spans="2:9" ht="32.4" customHeight="1" x14ac:dyDescent="0.35">
      <c r="B14" s="152" t="s">
        <v>82</v>
      </c>
      <c r="C14" s="152"/>
      <c r="D14" s="152"/>
      <c r="E14" s="152"/>
      <c r="F14" s="152"/>
      <c r="G14" s="152"/>
      <c r="H14" s="152"/>
      <c r="I14" s="152"/>
    </row>
    <row r="15" spans="2:9" x14ac:dyDescent="0.35"/>
    <row r="16" spans="2:9"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7" x14ac:dyDescent="0.35"/>
    <row r="68" x14ac:dyDescent="0.35"/>
    <row r="69" x14ac:dyDescent="0.35"/>
    <row r="70" x14ac:dyDescent="0.35"/>
    <row r="71"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sheetData>
  <sheetProtection formatRows="0"/>
  <mergeCells count="3">
    <mergeCell ref="B2:I2"/>
    <mergeCell ref="E3:I3"/>
    <mergeCell ref="B14:I14"/>
  </mergeCells>
  <dataValidations count="1">
    <dataValidation type="decimal" operator="greaterThanOrEqual" allowBlank="1" showErrorMessage="1" errorTitle="Invalid Entry" error="Please enter numeric values only and type any text in the comments column." sqref="H5:H10 E5:F11" xr:uid="{EDCD8AFA-EEB3-45F5-AEA2-378EDB762BE1}">
      <formula1>0</formula1>
    </dataValidation>
  </dataValidations>
  <printOptions horizontalCentered="1"/>
  <pageMargins left="0.25" right="0.25" top="0.75" bottom="0.25" header="0.3" footer="0.3"/>
  <pageSetup scale="61" fitToHeight="0" orientation="landscape" r:id="rId1"/>
  <headerFooter scaleWithDoc="0">
    <oddHeader>&amp;C&amp;"-,Bold"City of West Hollywood, CA
 ERP Software and Implementation Services RFP
&amp;"-,Italic"Pricing Forms - &amp;A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867F0ACCC1714ABCFF36030604D61F" ma:contentTypeVersion="4" ma:contentTypeDescription="Create a new document." ma:contentTypeScope="" ma:versionID="9b4cd06fac603a84c7cd06e332c3cd9c">
  <xsd:schema xmlns:xsd="http://www.w3.org/2001/XMLSchema" xmlns:xs="http://www.w3.org/2001/XMLSchema" xmlns:p="http://schemas.microsoft.com/office/2006/metadata/properties" xmlns:ns2="3abfdd07-f779-4049-bb10-055a8e3f5abc" xmlns:ns3="7aee3237-c31c-4380-9410-80d3293aae8b" targetNamespace="http://schemas.microsoft.com/office/2006/metadata/properties" ma:root="true" ma:fieldsID="86d6eaf2105b81961a2efa84eb3bf090" ns2:_="" ns3:_="">
    <xsd:import namespace="3abfdd07-f779-4049-bb10-055a8e3f5abc"/>
    <xsd:import namespace="7aee3237-c31c-4380-9410-80d3293aae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bfdd07-f779-4049-bb10-055a8e3f5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ee3237-c31c-4380-9410-80d3293aae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C69D80-88BC-483A-A3D1-42343CF73B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bfdd07-f779-4049-bb10-055a8e3f5abc"/>
    <ds:schemaRef ds:uri="7aee3237-c31c-4380-9410-80d3293aae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50A94B-2D48-44FF-B9A1-6C417349AA27}">
  <ds:schemaRefs>
    <ds:schemaRef ds:uri="http://schemas.microsoft.com/office/2006/metadata/longProperties"/>
  </ds:schemaRefs>
</ds:datastoreItem>
</file>

<file path=customXml/itemProps3.xml><?xml version="1.0" encoding="utf-8"?>
<ds:datastoreItem xmlns:ds="http://schemas.openxmlformats.org/officeDocument/2006/customXml" ds:itemID="{9D63062C-D9BA-438B-B813-EBAE7F3E18B8}">
  <ds:schemaRefs>
    <ds:schemaRef ds:uri="http://schemas.microsoft.com/sharepoint/v3/contenttype/forms"/>
  </ds:schemaRefs>
</ds:datastoreItem>
</file>

<file path=customXml/itemProps4.xml><?xml version="1.0" encoding="utf-8"?>
<ds:datastoreItem xmlns:ds="http://schemas.openxmlformats.org/officeDocument/2006/customXml" ds:itemID="{CBB7A0F2-735D-45D0-8D65-556D00AC117E}">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7aee3237-c31c-4380-9410-80d3293aae8b"/>
    <ds:schemaRef ds:uri="http://schemas.microsoft.com/office/infopath/2007/PartnerControls"/>
    <ds:schemaRef ds:uri="3abfdd07-f779-4049-bb10-055a8e3f5ab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1-Summary</vt:lpstr>
      <vt:lpstr>2-Software SaaS</vt:lpstr>
      <vt:lpstr>3-Services</vt:lpstr>
      <vt:lpstr>4-Other</vt:lpstr>
      <vt:lpstr>5-Milestone Payments</vt:lpstr>
      <vt:lpstr>6-Optional Software</vt:lpstr>
      <vt:lpstr>'1-Summary'!Print_Area</vt:lpstr>
      <vt:lpstr>'2-Software SaaS'!Print_Area</vt:lpstr>
      <vt:lpstr>'3-Services'!Print_Area</vt:lpstr>
      <vt:lpstr>'4-Other'!Print_Area</vt:lpstr>
      <vt:lpstr>'6-Optional Software'!Print_Area</vt:lpstr>
      <vt:lpstr>'2-Software SaaS'!Print_Titles</vt:lpstr>
      <vt:lpstr>'6-Optional Software'!Print_Titles</vt:lpstr>
    </vt:vector>
  </TitlesOfParts>
  <Manager/>
  <Company>GFOA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MMucha</dc:creator>
  <cp:keywords/>
  <dc:description/>
  <cp:lastModifiedBy>Barry McMeekin</cp:lastModifiedBy>
  <cp:revision/>
  <cp:lastPrinted>2023-04-17T19:41:19Z</cp:lastPrinted>
  <dcterms:created xsi:type="dcterms:W3CDTF">1998-04-30T13:13:23Z</dcterms:created>
  <dcterms:modified xsi:type="dcterms:W3CDTF">2023-04-17T19:44:27Z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0x010100FB867F0ACCC1714ABCFF36030604D61F</vt:lpwstr>
  </property>
</Properties>
</file>